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odal-pc01\d\12 협력업체\2020년 협력업체\"/>
    </mc:Choice>
  </mc:AlternateContent>
  <bookViews>
    <workbookView xWindow="0" yWindow="0" windowWidth="28800" windowHeight="12975" tabRatio="953"/>
  </bookViews>
  <sheets>
    <sheet name="안내문" sheetId="4" r:id="rId1"/>
    <sheet name="협력업체 등록신청" sheetId="7" r:id="rId2"/>
    <sheet name="진행중 공사현황" sheetId="5" r:id="rId3"/>
    <sheet name="작성요령 및 구비서류" sheetId="3" r:id="rId4"/>
    <sheet name="모집부문" sheetId="8" r:id="rId5"/>
  </sheets>
  <definedNames>
    <definedName name="_xlnm.Print_Area" localSheetId="4">모집부문!$A$1:$E$125</definedName>
    <definedName name="_xlnm.Print_Area" localSheetId="0">안내문!$A$1:$I$40</definedName>
    <definedName name="_xlnm.Print_Area" localSheetId="3">'작성요령 및 구비서류'!$A$1:$A$30</definedName>
    <definedName name="_xlnm.Print_Area" localSheetId="1">'협력업체 등록신청'!$A$1:$E$23</definedName>
    <definedName name="_xlnm.Print_Titles" localSheetId="4">모집부문!$2:$3</definedName>
  </definedNames>
  <calcPr calcId="152511"/>
</workbook>
</file>

<file path=xl/calcChain.xml><?xml version="1.0" encoding="utf-8"?>
<calcChain xmlns="http://schemas.openxmlformats.org/spreadsheetml/2006/main">
  <c r="I38" i="5" l="1"/>
  <c r="H38" i="5"/>
  <c r="E38" i="5"/>
  <c r="K37" i="5"/>
  <c r="L37" i="5" s="1"/>
  <c r="K36" i="5"/>
  <c r="L36" i="5" s="1"/>
  <c r="K35" i="5"/>
  <c r="L35" i="5" s="1"/>
  <c r="K34" i="5"/>
  <c r="L34" i="5" s="1"/>
  <c r="K33" i="5"/>
  <c r="L33" i="5" s="1"/>
  <c r="K32" i="5"/>
  <c r="L32" i="5" s="1"/>
  <c r="K31" i="5"/>
  <c r="L31" i="5" s="1"/>
  <c r="K30" i="5"/>
  <c r="L30" i="5" s="1"/>
  <c r="J29" i="5"/>
  <c r="J38" i="5" s="1"/>
  <c r="J28" i="5"/>
  <c r="I28" i="5"/>
  <c r="H28" i="5"/>
  <c r="E28" i="5"/>
  <c r="K27" i="5"/>
  <c r="L27" i="5" s="1"/>
  <c r="K26" i="5"/>
  <c r="L26" i="5" s="1"/>
  <c r="K25" i="5"/>
  <c r="L25" i="5" s="1"/>
  <c r="K24" i="5"/>
  <c r="L24" i="5" s="1"/>
  <c r="K23" i="5"/>
  <c r="L23" i="5" s="1"/>
  <c r="K22" i="5"/>
  <c r="L22" i="5" s="1"/>
  <c r="K21" i="5"/>
  <c r="L21" i="5" s="1"/>
  <c r="K20" i="5"/>
  <c r="L20" i="5" s="1"/>
  <c r="K19" i="5"/>
  <c r="L19" i="5" s="1"/>
  <c r="K18" i="5"/>
  <c r="L18" i="5" s="1"/>
  <c r="K17" i="5"/>
  <c r="L17" i="5" s="1"/>
  <c r="K16" i="5"/>
  <c r="L16" i="5" s="1"/>
  <c r="K15" i="5"/>
  <c r="L15" i="5" s="1"/>
  <c r="K14" i="5"/>
  <c r="L14" i="5" s="1"/>
  <c r="K13" i="5"/>
  <c r="L13" i="5" s="1"/>
  <c r="K12" i="5"/>
  <c r="L12" i="5" s="1"/>
  <c r="K11" i="5"/>
  <c r="L11" i="5" s="1"/>
  <c r="K10" i="5"/>
  <c r="L10" i="5" s="1"/>
  <c r="K9" i="5"/>
  <c r="L9" i="5" s="1"/>
  <c r="K8" i="5"/>
  <c r="L8" i="5" s="1"/>
  <c r="K7" i="5"/>
  <c r="L7" i="5" s="1"/>
  <c r="K6" i="5"/>
  <c r="L6" i="5" s="1"/>
  <c r="K5" i="5"/>
  <c r="L5" i="5" s="1"/>
  <c r="E39" i="5" l="1"/>
  <c r="H39" i="5"/>
  <c r="J39" i="5"/>
  <c r="K39" i="5" s="1"/>
  <c r="L39" i="5" s="1"/>
  <c r="I39" i="5"/>
  <c r="K38" i="5"/>
  <c r="L38" i="5" s="1"/>
  <c r="K28" i="5"/>
  <c r="L28" i="5" s="1"/>
  <c r="K29" i="5"/>
  <c r="L29" i="5" s="1"/>
</calcChain>
</file>

<file path=xl/sharedStrings.xml><?xml version="1.0" encoding="utf-8"?>
<sst xmlns="http://schemas.openxmlformats.org/spreadsheetml/2006/main" count="513" uniqueCount="327">
  <si>
    <t>타일자재납품</t>
    <phoneticPr fontId="1" type="noConversion"/>
  </si>
  <si>
    <t xml:space="preserve">1. 모집분야 </t>
  </si>
  <si>
    <t xml:space="preserve">  가. 모집부문 : 1) 건설산업기본법에 의한 해당 전문건설업체 </t>
  </si>
  <si>
    <t xml:space="preserve">3. 접수처 </t>
  </si>
  <si>
    <t>4. 신용평가 문의</t>
  </si>
  <si>
    <t xml:space="preserve"> 2. 등록기간 및 세부항목 </t>
  </si>
  <si>
    <t>1) 협력업체등록신청서</t>
    <phoneticPr fontId="1" type="noConversion"/>
  </si>
  <si>
    <t>   나. 제출서류 : 협력업체등록신청서(당사소정양식) 및 등록구비서류</t>
    <phoneticPr fontId="1" type="noConversion"/>
  </si>
  <si>
    <t>                  신청양식은 첨부파일 참조</t>
    <phoneticPr fontId="1" type="noConversion"/>
  </si>
  <si>
    <t xml:space="preserve">골드클래스(주)에서는 경쟁력 있는 전문업체를 발굴코자 협력사 신규모집을 실시 </t>
    <phoneticPr fontId="1" type="noConversion"/>
  </si>
  <si>
    <t> - 이크레더블 고객센터: TEL 02-2101-9100, FAX 02-6969-5253</t>
    <phoneticPr fontId="1" type="noConversion"/>
  </si>
  <si>
    <t>5. 첨부서류 </t>
    <phoneticPr fontId="1" type="noConversion"/>
  </si>
  <si>
    <t>구분</t>
    <phoneticPr fontId="8" type="noConversion"/>
  </si>
  <si>
    <t>NO</t>
    <phoneticPr fontId="8" type="noConversion"/>
  </si>
  <si>
    <t>공사명</t>
    <phoneticPr fontId="8" type="noConversion"/>
  </si>
  <si>
    <t>발주처명</t>
    <phoneticPr fontId="8" type="noConversion"/>
  </si>
  <si>
    <t>계약금액</t>
    <phoneticPr fontId="8" type="noConversion"/>
  </si>
  <si>
    <t>공사계약기간</t>
    <phoneticPr fontId="8" type="noConversion"/>
  </si>
  <si>
    <t>전년도이월
공사금액</t>
    <phoneticPr fontId="8" type="noConversion"/>
  </si>
  <si>
    <t>금년도
수입금액</t>
    <phoneticPr fontId="8" type="noConversion"/>
  </si>
  <si>
    <t>현재수주
잔액</t>
    <phoneticPr fontId="8" type="noConversion"/>
  </si>
  <si>
    <t>누계수입금</t>
    <phoneticPr fontId="8" type="noConversion"/>
  </si>
  <si>
    <t>진행율</t>
    <phoneticPr fontId="8" type="noConversion"/>
  </si>
  <si>
    <t>2013.12.16</t>
    <phoneticPr fontId="8" type="noConversion"/>
  </si>
  <si>
    <t>2015.10.30</t>
    <phoneticPr fontId="8" type="noConversion"/>
  </si>
  <si>
    <t>이월공사계</t>
    <phoneticPr fontId="8" type="noConversion"/>
  </si>
  <si>
    <t>신규공사수주현황</t>
    <phoneticPr fontId="8" type="noConversion"/>
  </si>
  <si>
    <t>㈜우리나라</t>
    <phoneticPr fontId="8" type="noConversion"/>
  </si>
  <si>
    <t>2016.01.06</t>
    <phoneticPr fontId="8" type="noConversion"/>
  </si>
  <si>
    <t>2017.11.30</t>
    <phoneticPr fontId="8" type="noConversion"/>
  </si>
  <si>
    <t>금년도 신규수주공사 계
신규
수주공사</t>
    <phoneticPr fontId="8" type="noConversion"/>
  </si>
  <si>
    <t>합계</t>
    <phoneticPr fontId="8" type="noConversion"/>
  </si>
  <si>
    <t>비고</t>
    <phoneticPr fontId="1" type="noConversion"/>
  </si>
  <si>
    <t xml:space="preserve">업  체  명 : </t>
    <phoneticPr fontId="8" type="noConversion"/>
  </si>
  <si>
    <t xml:space="preserve">대  표  자 : </t>
    <phoneticPr fontId="8" type="noConversion"/>
  </si>
  <si>
    <t>OOOO 주식회사</t>
    <phoneticPr fontId="8" type="noConversion"/>
  </si>
  <si>
    <t>홍   길   동     (인)</t>
    <phoneticPr fontId="8" type="noConversion"/>
  </si>
  <si>
    <t>OOOO 아파트 신축공사 중 형틀공사</t>
    <phoneticPr fontId="8" type="noConversion"/>
  </si>
  <si>
    <t>OOOO 공동주택 신축공사 중 기계시설공사</t>
    <phoneticPr fontId="8" type="noConversion"/>
  </si>
  <si>
    <t>위 내용은 사실과 틀림 없으며, 만일 사실과 다름으로 불이익 발생시 계약취소,  손해배상 청구 등 귀사의 어떠한 조치도 이의 없이 감수하겠습니다.</t>
    <phoneticPr fontId="8" type="noConversion"/>
  </si>
  <si>
    <t>전화번호</t>
    <phoneticPr fontId="18" type="noConversion"/>
  </si>
  <si>
    <t xml:space="preserve">이메일 </t>
    <phoneticPr fontId="1" type="noConversion"/>
  </si>
  <si>
    <t>주요실적 기업</t>
    <phoneticPr fontId="1" type="noConversion"/>
  </si>
  <si>
    <t>골드클래스㈜</t>
    <phoneticPr fontId="1" type="noConversion"/>
  </si>
  <si>
    <t>▣ 신규 협력업체 신청서</t>
    <phoneticPr fontId="18" type="noConversion"/>
  </si>
  <si>
    <t>OOOO 주식회사</t>
    <phoneticPr fontId="1" type="noConversion"/>
  </si>
  <si>
    <t>업체명</t>
    <phoneticPr fontId="18" type="noConversion"/>
  </si>
  <si>
    <t>팩스번호</t>
    <phoneticPr fontId="1" type="noConversion"/>
  </si>
  <si>
    <t>대표자</t>
    <phoneticPr fontId="1" type="noConversion"/>
  </si>
  <si>
    <t>소재지</t>
    <phoneticPr fontId="1" type="noConversion"/>
  </si>
  <si>
    <t>홍 길 동</t>
    <phoneticPr fontId="1" type="noConversion"/>
  </si>
  <si>
    <t>형틀공사</t>
    <phoneticPr fontId="1" type="noConversion"/>
  </si>
  <si>
    <t>면허명</t>
    <phoneticPr fontId="1" type="noConversion"/>
  </si>
  <si>
    <t>유동비율</t>
    <phoneticPr fontId="1" type="noConversion"/>
  </si>
  <si>
    <t>부채비율</t>
    <phoneticPr fontId="1" type="noConversion"/>
  </si>
  <si>
    <t>서울시 송파구 OO동 OOO번지</t>
    <phoneticPr fontId="1" type="noConversion"/>
  </si>
  <si>
    <t>신용등급/현금등급</t>
    <phoneticPr fontId="1" type="noConversion"/>
  </si>
  <si>
    <t>철근콘크리트공사</t>
    <phoneticPr fontId="1" type="noConversion"/>
  </si>
  <si>
    <t>5,000백만원</t>
    <phoneticPr fontId="1" type="noConversion"/>
  </si>
  <si>
    <t>토공사</t>
    <phoneticPr fontId="1" type="noConversion"/>
  </si>
  <si>
    <t>비계구조물해체</t>
    <phoneticPr fontId="1" type="noConversion"/>
  </si>
  <si>
    <t>영업이익률</t>
    <phoneticPr fontId="1" type="noConversion"/>
  </si>
  <si>
    <t>OO건설(주)</t>
    <phoneticPr fontId="1" type="noConversion"/>
  </si>
  <si>
    <t>(주)OO건설</t>
    <phoneticPr fontId="1" type="noConversion"/>
  </si>
  <si>
    <t>비중</t>
    <phoneticPr fontId="1" type="noConversion"/>
  </si>
  <si>
    <t>제출인 : 홍 길 동  (인)</t>
    <phoneticPr fontId="1" type="noConversion"/>
  </si>
  <si>
    <t>5,000백만원 /  100위</t>
    <phoneticPr fontId="1" type="noConversion"/>
  </si>
  <si>
    <t>300백만원 /  200위</t>
    <phoneticPr fontId="1" type="noConversion"/>
  </si>
  <si>
    <t>100백만원  / 300위</t>
    <phoneticPr fontId="1" type="noConversion"/>
  </si>
  <si>
    <t>02-000-0000</t>
    <phoneticPr fontId="1" type="noConversion"/>
  </si>
  <si>
    <t>시공능력(백만원) / 전국순위</t>
    <phoneticPr fontId="1" type="noConversion"/>
  </si>
  <si>
    <t>금액(백만원)</t>
    <phoneticPr fontId="1" type="noConversion"/>
  </si>
  <si>
    <t>6,000백만원</t>
    <phoneticPr fontId="1" type="noConversion"/>
  </si>
  <si>
    <t>5,500백만원</t>
    <phoneticPr fontId="1" type="noConversion"/>
  </si>
  <si>
    <t>우편번호</t>
    <phoneticPr fontId="1" type="noConversion"/>
  </si>
  <si>
    <t>OOO - OOO</t>
    <phoneticPr fontId="1" type="noConversion"/>
  </si>
  <si>
    <t>OOOOO@naver.com</t>
    <phoneticPr fontId="1" type="noConversion"/>
  </si>
  <si>
    <t xml:space="preserve">위 내용은 사실과 틀림 없으며, 만일 사실과 다름으로 불이익 발생시 계약취소,  손해배상 청구 등 </t>
    <phoneticPr fontId="8" type="noConversion"/>
  </si>
  <si>
    <t>귀사의 어떠한 조치도 이의를 제기하지 않겠습니다.</t>
    <phoneticPr fontId="1" type="noConversion"/>
  </si>
  <si>
    <t>2) 진행중 공사현황</t>
    <phoneticPr fontId="1" type="noConversion"/>
  </si>
  <si>
    <t>3) 작성요령 및 구비서류</t>
    <phoneticPr fontId="1" type="noConversion"/>
  </si>
  <si>
    <t>4) 등록공종</t>
    <phoneticPr fontId="1" type="noConversion"/>
  </si>
  <si>
    <t>골드클래스㈜</t>
  </si>
  <si>
    <t>㈜대한민국</t>
    <phoneticPr fontId="8" type="noConversion"/>
  </si>
  <si>
    <t>     - 담당이사 실제 당사를 관리할 이사를 기재 (국민연금 사업장가입증명 확인 함)</t>
    <phoneticPr fontId="1" type="noConversion"/>
  </si>
  <si>
    <t>     - 전문건설면허는 소지하고 있는 면허 모두 기재하며, 당사에 등록할 공종(면허)을 선 기재</t>
    <phoneticPr fontId="1" type="noConversion"/>
  </si>
  <si>
    <t>     - 등록공종 실적은 최근 3개년 전문건설협회에서 발행한 실적확인원상이 기성금액 기입</t>
    <phoneticPr fontId="1" type="noConversion"/>
  </si>
  <si>
    <t>B+ / B (평가기관:이크레더블)</t>
    <phoneticPr fontId="1" type="noConversion"/>
  </si>
  <si>
    <t># 협력업체 등록신청서 작성시 각 회사별 해당사항만 명기 하시기바랍니다.</t>
    <phoneticPr fontId="1" type="noConversion"/>
  </si>
  <si>
    <t>     - 등록공종 당사가 지정한 공중 중 1개 공종만 선택 기입 (협력사의 주력 공종)</t>
    <phoneticPr fontId="1" type="noConversion"/>
  </si>
  <si>
    <t>     - 신청서 작성시 명확히 기입하지 않거나, 사실과 다를 시 평가에서 배제 함</t>
  </si>
  <si>
    <t> 12. 대표자 이력서 / 회사약도 / 공장약도(해당업체 한함) 각 1부</t>
    <phoneticPr fontId="1" type="noConversion"/>
  </si>
  <si>
    <t>공종</t>
    <phoneticPr fontId="8" type="noConversion"/>
  </si>
  <si>
    <t>면허명</t>
    <phoneticPr fontId="18" type="noConversion"/>
  </si>
  <si>
    <t>비고</t>
    <phoneticPr fontId="18" type="noConversion"/>
  </si>
  <si>
    <t>실내건축공사업</t>
    <phoneticPr fontId="18" type="noConversion"/>
  </si>
  <si>
    <t>용역</t>
    <phoneticPr fontId="18" type="noConversion"/>
  </si>
  <si>
    <t>용역</t>
    <phoneticPr fontId="18" type="noConversion"/>
  </si>
  <si>
    <t>지하수개발</t>
  </si>
  <si>
    <t>세륜기설치/임대</t>
  </si>
  <si>
    <t>자재납품</t>
    <phoneticPr fontId="18" type="noConversion"/>
  </si>
  <si>
    <t>가설사무실</t>
    <phoneticPr fontId="8" type="noConversion"/>
  </si>
  <si>
    <t>지붕/판금/건축물조립공사업</t>
    <phoneticPr fontId="18" type="noConversion"/>
  </si>
  <si>
    <t>가설울타리</t>
    <phoneticPr fontId="8" type="noConversion"/>
  </si>
  <si>
    <t>금속구조물/창호공사업</t>
    <phoneticPr fontId="18" type="noConversion"/>
  </si>
  <si>
    <t>임시전기</t>
  </si>
  <si>
    <t>토공사</t>
    <phoneticPr fontId="8" type="noConversion"/>
  </si>
  <si>
    <t>토공사업</t>
    <phoneticPr fontId="18" type="noConversion"/>
  </si>
  <si>
    <t>부대토목공사</t>
    <phoneticPr fontId="18" type="noConversion"/>
  </si>
  <si>
    <t>방음벽+방음판설치공사</t>
  </si>
  <si>
    <t>파일항타공사</t>
  </si>
  <si>
    <t>비계/구조물 해체공사업</t>
    <phoneticPr fontId="18" type="noConversion"/>
  </si>
  <si>
    <t>파일자재납품</t>
  </si>
  <si>
    <t>파일재하시험</t>
  </si>
  <si>
    <t>영구배수시설</t>
  </si>
  <si>
    <t>섬유보강재납품</t>
  </si>
  <si>
    <t>타워크레인임대설치</t>
    <phoneticPr fontId="18" type="noConversion"/>
  </si>
  <si>
    <t>형틀공사</t>
  </si>
  <si>
    <t>철근/콘크리트공사업</t>
    <phoneticPr fontId="18" type="noConversion"/>
  </si>
  <si>
    <t>콘크리트비계공사</t>
  </si>
  <si>
    <t>철근조립공사</t>
  </si>
  <si>
    <t>합판데크납품설치</t>
  </si>
  <si>
    <t>중공형슬라브공사</t>
    <phoneticPr fontId="18" type="noConversion"/>
  </si>
  <si>
    <t>PC제작납품공사</t>
  </si>
  <si>
    <t>갱폼납품설치</t>
  </si>
  <si>
    <t>AL폼납품</t>
  </si>
  <si>
    <t>안전시설물</t>
  </si>
  <si>
    <t>방수공사</t>
  </si>
  <si>
    <t>미장/방수/조적공사업</t>
    <phoneticPr fontId="18" type="noConversion"/>
  </si>
  <si>
    <t>견출공사</t>
  </si>
  <si>
    <t>미장공사</t>
  </si>
  <si>
    <t>조적공사</t>
  </si>
  <si>
    <t>목창호공사</t>
  </si>
  <si>
    <t>실내건축공사업</t>
    <phoneticPr fontId="18" type="noConversion"/>
  </si>
  <si>
    <t>호이스트임대설치</t>
  </si>
  <si>
    <t>인조대리석공사</t>
  </si>
  <si>
    <t>층간차음재납품설치</t>
  </si>
  <si>
    <t>배수판납품설치공사</t>
  </si>
  <si>
    <t>창호철물공사</t>
  </si>
  <si>
    <t>발코니난간대공사</t>
  </si>
  <si>
    <t>PL창호공사</t>
  </si>
  <si>
    <t>유리코킹공사</t>
    <phoneticPr fontId="18" type="noConversion"/>
  </si>
  <si>
    <t>내장목공사</t>
  </si>
  <si>
    <t>경량천정공사</t>
  </si>
  <si>
    <t>일반가구 납품설치</t>
    <phoneticPr fontId="18" type="noConversion"/>
  </si>
  <si>
    <t>주방가구 납품설치</t>
    <phoneticPr fontId="18" type="noConversion"/>
  </si>
  <si>
    <t>시스템가구납품설치</t>
  </si>
  <si>
    <t>방화문공사</t>
  </si>
  <si>
    <t>건식PD공사</t>
  </si>
  <si>
    <t>자동문공사</t>
  </si>
  <si>
    <t>타일공사</t>
  </si>
  <si>
    <t>도장공사업</t>
    <phoneticPr fontId="18" type="noConversion"/>
  </si>
  <si>
    <t>석공사</t>
  </si>
  <si>
    <t>석공사업</t>
    <phoneticPr fontId="18" type="noConversion"/>
  </si>
  <si>
    <t>강화대리석공사</t>
  </si>
  <si>
    <t>준공청소/입주청소</t>
  </si>
  <si>
    <t>우편함/코너보호대/점자블럭/카스토퍼</t>
    <phoneticPr fontId="18" type="noConversion"/>
  </si>
  <si>
    <t>주민공동시설인테리어공사</t>
  </si>
  <si>
    <t>도배공사</t>
  </si>
  <si>
    <t>강화마루공사</t>
  </si>
  <si>
    <t>욕실천정공사</t>
  </si>
  <si>
    <t>샤워부스공사</t>
  </si>
  <si>
    <t>욕조납품설치공사</t>
  </si>
  <si>
    <t>욕실장납품설치공사</t>
  </si>
  <si>
    <t>주방가전납품설치공사</t>
  </si>
  <si>
    <t>전동빨래건조대</t>
  </si>
  <si>
    <t>비데납품설치공사</t>
  </si>
  <si>
    <t>운동기구납품공사</t>
  </si>
  <si>
    <t>투시형담장공사</t>
  </si>
  <si>
    <t>단지내사인물공사</t>
  </si>
  <si>
    <t>쓰레기분리수거함납품</t>
  </si>
  <si>
    <t>기계설비공사</t>
  </si>
  <si>
    <t>기계설비공사업</t>
    <phoneticPr fontId="18" type="noConversion"/>
  </si>
  <si>
    <t>전기공사업</t>
    <phoneticPr fontId="18" type="noConversion"/>
  </si>
  <si>
    <t>소방공사</t>
  </si>
  <si>
    <t>도시가스공사</t>
  </si>
  <si>
    <t>가스시설시공업 제1종</t>
    <phoneticPr fontId="18" type="noConversion"/>
  </si>
  <si>
    <t>홈네트워크공사</t>
  </si>
  <si>
    <t>승강기설치공사</t>
  </si>
  <si>
    <t>승강기설치공사업</t>
    <phoneticPr fontId="18" type="noConversion"/>
  </si>
  <si>
    <t>세대등기구공사</t>
  </si>
  <si>
    <t>공용부위조명공사</t>
  </si>
  <si>
    <t>경관조명공사</t>
  </si>
  <si>
    <t>주민공동시설냉난방공사</t>
  </si>
  <si>
    <t>보일러납품</t>
  </si>
  <si>
    <t>펌프류납품</t>
    <phoneticPr fontId="18" type="noConversion"/>
  </si>
  <si>
    <t>소화기자재납품</t>
  </si>
  <si>
    <t>자동제어공사</t>
  </si>
  <si>
    <t>CCTV</t>
    <phoneticPr fontId="18" type="noConversion"/>
  </si>
  <si>
    <t>원격검침공사</t>
  </si>
  <si>
    <t>태양광발전설비공사</t>
  </si>
  <si>
    <t>쓰레기이송설비공사</t>
  </si>
  <si>
    <t>수전류</t>
    <phoneticPr fontId="18" type="noConversion"/>
  </si>
  <si>
    <t>욕실악세사리</t>
    <phoneticPr fontId="18" type="noConversion"/>
  </si>
  <si>
    <t>위생기구납품</t>
  </si>
  <si>
    <t>자재납품</t>
  </si>
  <si>
    <t>온도조절시스템 및 온수분배기</t>
    <phoneticPr fontId="18" type="noConversion"/>
  </si>
  <si>
    <t>열교환기(컴팩트유니트)</t>
    <phoneticPr fontId="18" type="noConversion"/>
  </si>
  <si>
    <t>무인택배</t>
    <phoneticPr fontId="18" type="noConversion"/>
  </si>
  <si>
    <t>배선기구/네트워크스위치</t>
    <phoneticPr fontId="18" type="noConversion"/>
  </si>
  <si>
    <t>시설물유지관리업</t>
    <phoneticPr fontId="18" type="noConversion"/>
  </si>
  <si>
    <t>철거공사</t>
    <phoneticPr fontId="18" type="noConversion"/>
  </si>
  <si>
    <t>공용부위 휀</t>
    <phoneticPr fontId="18" type="noConversion"/>
  </si>
  <si>
    <t>세대화장실 휀</t>
    <phoneticPr fontId="18" type="noConversion"/>
  </si>
  <si>
    <t>무동력벤츄레타공사</t>
    <phoneticPr fontId="1" type="noConversion"/>
  </si>
  <si>
    <t>흡음단열뿜칠공사(지하주차장)</t>
    <phoneticPr fontId="1" type="noConversion"/>
  </si>
  <si>
    <t>세대환기 및 냉매배관공사</t>
    <phoneticPr fontId="18" type="noConversion"/>
  </si>
  <si>
    <t>수배전반,발전기납품설치</t>
    <phoneticPr fontId="1" type="noConversion"/>
  </si>
  <si>
    <t>다락방 계단 설치공사</t>
    <phoneticPr fontId="18" type="noConversion"/>
  </si>
  <si>
    <t>▣ 공종별 분류</t>
    <phoneticPr fontId="8" type="noConversion"/>
  </si>
  <si>
    <r>
      <t xml:space="preserve">  </t>
    </r>
    <r>
      <rPr>
        <b/>
        <sz val="10"/>
        <color rgb="FF000000"/>
        <rFont val="맑은 고딕"/>
        <family val="3"/>
        <charset val="129"/>
        <scheme val="minor"/>
      </rPr>
      <t>1. 협력업체 등록 신청서 1부</t>
    </r>
    <phoneticPr fontId="1" type="noConversion"/>
  </si>
  <si>
    <r>
      <t xml:space="preserve">     </t>
    </r>
    <r>
      <rPr>
        <sz val="10"/>
        <color rgb="FF000000"/>
        <rFont val="맑은 고딕"/>
        <family val="3"/>
        <charset val="129"/>
        <scheme val="minor"/>
      </rPr>
      <t>- 등기 최초 일부터 현재까지의 내용을 발급하여 제출(말소사항 포함)</t>
    </r>
  </si>
  <si>
    <r>
      <t xml:space="preserve">     </t>
    </r>
    <r>
      <rPr>
        <sz val="10"/>
        <color rgb="FF000000"/>
        <rFont val="맑은 고딕"/>
        <family val="3"/>
        <charset val="129"/>
        <scheme val="minor"/>
      </rPr>
      <t>- 건설 : 한국건설기술인협회, 전기 : 한국전기공사협회 발급 분</t>
    </r>
  </si>
  <si>
    <t>▣ 작성요령 및 구비서류</t>
    <phoneticPr fontId="1" type="noConversion"/>
  </si>
  <si>
    <t>건축</t>
    <phoneticPr fontId="18" type="noConversion"/>
  </si>
  <si>
    <t>토목</t>
    <phoneticPr fontId="18" type="noConversion"/>
  </si>
  <si>
    <t>전기통신공사</t>
    <phoneticPr fontId="18" type="noConversion"/>
  </si>
  <si>
    <t>전기공사업 / 정보통신공사업</t>
    <phoneticPr fontId="18" type="noConversion"/>
  </si>
  <si>
    <t>방수보호판 설치공사</t>
    <phoneticPr fontId="18" type="noConversion"/>
  </si>
  <si>
    <t>공종명(등록공종)</t>
    <phoneticPr fontId="18" type="noConversion"/>
  </si>
  <si>
    <t>주차관제</t>
    <phoneticPr fontId="18" type="noConversion"/>
  </si>
  <si>
    <t>주차유도시스템</t>
    <phoneticPr fontId="18" type="noConversion"/>
  </si>
  <si>
    <t>기타</t>
    <phoneticPr fontId="1" type="noConversion"/>
  </si>
  <si>
    <t>기계
전기</t>
    <phoneticPr fontId="18" type="noConversion"/>
  </si>
  <si>
    <t>비점오염 저감시설</t>
    <phoneticPr fontId="18" type="noConversion"/>
  </si>
  <si>
    <t>계단난간대 및 옥상난간대공사</t>
    <phoneticPr fontId="1" type="noConversion"/>
  </si>
  <si>
    <t>크랙보수, 도장, 방수 등</t>
    <phoneticPr fontId="1" type="noConversion"/>
  </si>
  <si>
    <t>건축물 유지보수공사</t>
    <phoneticPr fontId="18" type="noConversion"/>
  </si>
  <si>
    <t>슬라이딩도어</t>
    <phoneticPr fontId="1" type="noConversion"/>
  </si>
  <si>
    <t>알람밸브</t>
    <phoneticPr fontId="1" type="noConversion"/>
  </si>
  <si>
    <t>감압밸브</t>
    <phoneticPr fontId="1" type="noConversion"/>
  </si>
  <si>
    <t>가스미터기 / 수도미터기</t>
    <phoneticPr fontId="1" type="noConversion"/>
  </si>
  <si>
    <t>RFID 음식물종량시스템</t>
    <phoneticPr fontId="1" type="noConversion"/>
  </si>
  <si>
    <t>적산(물량산출)</t>
    <phoneticPr fontId="1" type="noConversion"/>
  </si>
  <si>
    <t>소방시설공사업</t>
    <phoneticPr fontId="18" type="noConversion"/>
  </si>
  <si>
    <t>기성실적</t>
    <phoneticPr fontId="18" type="noConversion"/>
  </si>
  <si>
    <t>하오니 등록을 희망하는 회사는 아래사항을 참고하시어 등록신청 해 주시기 바랍니다.</t>
    <phoneticPr fontId="1" type="noConversion"/>
  </si>
  <si>
    <t xml:space="preserve">  나. 자격조건 : 1) 건설산업기본법에 의한 등록 또는 면허를 취득한  업체로서 국가계약 법 시행령 제76조의 </t>
    <phoneticPr fontId="1" type="noConversion"/>
  </si>
  <si>
    <t xml:space="preserve">                      규정에 의거 부정당 업자로 입찰참가 자격제한 기준에 있지 아니한 업체 </t>
    <phoneticPr fontId="1" type="noConversion"/>
  </si>
  <si>
    <t>     - 등급 기재는 이크레더블 및 나이스디앤비등 발급분 신용평가 등급 기입</t>
    <phoneticPr fontId="1" type="noConversion"/>
  </si>
  <si>
    <t>가설</t>
    <phoneticPr fontId="1" type="noConversion"/>
  </si>
  <si>
    <t>지반조사</t>
    <phoneticPr fontId="1" type="noConversion"/>
  </si>
  <si>
    <t>자재납품(수입/국산)</t>
    <phoneticPr fontId="18" type="noConversion"/>
  </si>
  <si>
    <t>철근자재납품/가공</t>
    <phoneticPr fontId="1" type="noConversion"/>
  </si>
  <si>
    <t>철근 SHOP DWG</t>
    <phoneticPr fontId="1" type="noConversion"/>
  </si>
  <si>
    <t>용역</t>
    <phoneticPr fontId="1" type="noConversion"/>
  </si>
  <si>
    <t>벌크(SC/PC/레미탈) / 포레미탈</t>
    <phoneticPr fontId="1" type="noConversion"/>
  </si>
  <si>
    <t>자재납품설치</t>
    <phoneticPr fontId="18" type="noConversion"/>
  </si>
  <si>
    <t>자재납품설치</t>
    <phoneticPr fontId="1" type="noConversion"/>
  </si>
  <si>
    <t>자재임대</t>
    <phoneticPr fontId="18" type="noConversion"/>
  </si>
  <si>
    <t>자재납품설치</t>
    <phoneticPr fontId="1" type="noConversion"/>
  </si>
  <si>
    <t>자재임대설치</t>
    <phoneticPr fontId="18" type="noConversion"/>
  </si>
  <si>
    <t>아트월(수입)/화장실(국산)</t>
    <phoneticPr fontId="1" type="noConversion"/>
  </si>
  <si>
    <t>자재납품설치</t>
    <phoneticPr fontId="18" type="noConversion"/>
  </si>
  <si>
    <t>자재납품설치</t>
    <phoneticPr fontId="18" type="noConversion"/>
  </si>
  <si>
    <t>자재납품설치</t>
    <phoneticPr fontId="18" type="noConversion"/>
  </si>
  <si>
    <t>실내건축공사업/자재납품설치</t>
    <phoneticPr fontId="18" type="noConversion"/>
  </si>
  <si>
    <t>실내건축공사업/자재납품설치</t>
    <phoneticPr fontId="18" type="noConversion"/>
  </si>
  <si>
    <t>자재납품설치</t>
    <phoneticPr fontId="18" type="noConversion"/>
  </si>
  <si>
    <t>자재납품설치</t>
    <phoneticPr fontId="18" type="noConversion"/>
  </si>
  <si>
    <t>자재임대설치</t>
    <phoneticPr fontId="18" type="noConversion"/>
  </si>
  <si>
    <t>자재납품설치</t>
    <phoneticPr fontId="18" type="noConversion"/>
  </si>
  <si>
    <t>자재납품설치</t>
    <phoneticPr fontId="18" type="noConversion"/>
  </si>
  <si>
    <t>자재납품설치</t>
    <phoneticPr fontId="18" type="noConversion"/>
  </si>
  <si>
    <t>자재납품설치</t>
    <phoneticPr fontId="18" type="noConversion"/>
  </si>
  <si>
    <t>자재납품설치</t>
    <phoneticPr fontId="18" type="noConversion"/>
  </si>
  <si>
    <t>창호하드웨어납품</t>
    <phoneticPr fontId="1" type="noConversion"/>
  </si>
  <si>
    <t>자재납품설치</t>
    <phoneticPr fontId="18" type="noConversion"/>
  </si>
  <si>
    <t>자재납품</t>
    <phoneticPr fontId="18" type="noConversion"/>
  </si>
  <si>
    <t>자재납품설치</t>
    <phoneticPr fontId="18" type="noConversion"/>
  </si>
  <si>
    <t>자재납품설치</t>
    <phoneticPr fontId="18" type="noConversion"/>
  </si>
  <si>
    <t>저수조(물탱크)납품설치</t>
    <phoneticPr fontId="1" type="noConversion"/>
  </si>
  <si>
    <t>시스템에어컨 설치공사</t>
    <phoneticPr fontId="1" type="noConversion"/>
  </si>
  <si>
    <t>자재납품설치</t>
    <phoneticPr fontId="18" type="noConversion"/>
  </si>
  <si>
    <t>자재납품설치</t>
    <phoneticPr fontId="18" type="noConversion"/>
  </si>
  <si>
    <t>자재납품설치</t>
    <phoneticPr fontId="1" type="noConversion"/>
  </si>
  <si>
    <t>완료 및 진행현장</t>
    <phoneticPr fontId="8" type="noConversion"/>
  </si>
  <si>
    <t>구분</t>
    <phoneticPr fontId="8" type="noConversion"/>
  </si>
  <si>
    <t>자재</t>
    <phoneticPr fontId="1" type="noConversion"/>
  </si>
  <si>
    <t>외주</t>
    <phoneticPr fontId="1" type="noConversion"/>
  </si>
  <si>
    <t>자재/외주</t>
    <phoneticPr fontId="1" type="noConversion"/>
  </si>
  <si>
    <t>자재</t>
    <phoneticPr fontId="1" type="noConversion"/>
  </si>
  <si>
    <t>외주</t>
    <phoneticPr fontId="1" type="noConversion"/>
  </si>
  <si>
    <t xml:space="preserve">      ※ 외주/자재 구분(첨부파일 '공종별 분류' 참조)</t>
    <phoneticPr fontId="1" type="noConversion"/>
  </si>
  <si>
    <t> 13. 모든 서류는 제출일로부터 1개월 이내의 발급분 제출</t>
    <phoneticPr fontId="1" type="noConversion"/>
  </si>
  <si>
    <t> 14. 서류는 원본 제출을 원칙으로 하며, 사본 제출시 원본 대조필 제출</t>
    <phoneticPr fontId="1" type="noConversion"/>
  </si>
  <si>
    <t>                   4) 건설업 영업기간 3년 이상 ( 공동주택 시공실적 3개소 이상)</t>
    <phoneticPr fontId="1" type="noConversion"/>
  </si>
  <si>
    <t>담당자 성함/연락처
(사무실 / 휴대폰)</t>
    <phoneticPr fontId="1" type="noConversion"/>
  </si>
  <si>
    <t>홍길동대리 / 02-000-0000 ( 휴대폰 010 - 0000 - 0000 )</t>
    <phoneticPr fontId="1" type="noConversion"/>
  </si>
  <si>
    <r>
      <t xml:space="preserve">                   2) 신용등급 “ B ”, 현금흐름등급 “ C "이상 ( </t>
    </r>
    <r>
      <rPr>
        <b/>
        <sz val="10"/>
        <color rgb="FF000000"/>
        <rFont val="맑은 고딕"/>
        <family val="3"/>
        <charset val="129"/>
        <scheme val="minor"/>
      </rPr>
      <t>이크레더블 외 신용평가 전문업체 동일등급 가능</t>
    </r>
    <r>
      <rPr>
        <sz val="10"/>
        <color rgb="FF000000"/>
        <rFont val="맑은 고딕"/>
        <family val="3"/>
        <charset val="129"/>
        <scheme val="minor"/>
      </rPr>
      <t xml:space="preserve"> ) </t>
    </r>
    <phoneticPr fontId="1" type="noConversion"/>
  </si>
  <si>
    <t>골드클래스(주) 2020년도 신규협력업체 모집 안내</t>
    <phoneticPr fontId="1" type="noConversion"/>
  </si>
  <si>
    <r>
      <t xml:space="preserve">                   3) </t>
    </r>
    <r>
      <rPr>
        <sz val="10"/>
        <color rgb="FFFF0000"/>
        <rFont val="맑은 고딕"/>
        <family val="3"/>
        <charset val="129"/>
        <scheme val="minor"/>
      </rPr>
      <t>'19년 시공능력평가액 상위 40%이내(자재업체 제외)</t>
    </r>
    <phoneticPr fontId="1" type="noConversion"/>
  </si>
  <si>
    <t xml:space="preserve">2019년 </t>
    <phoneticPr fontId="18" type="noConversion"/>
  </si>
  <si>
    <t xml:space="preserve">2018년 </t>
    <phoneticPr fontId="1" type="noConversion"/>
  </si>
  <si>
    <t>2017년</t>
    <phoneticPr fontId="1" type="noConversion"/>
  </si>
  <si>
    <t>▣ 2020년 공사진행현황 / 2020년 04월말 입금현황기준</t>
    <phoneticPr fontId="8" type="noConversion"/>
  </si>
  <si>
    <t xml:space="preserve">  2. 공사진행현황 당사양식 작성 제출</t>
    <phoneticPr fontId="1" type="noConversion"/>
  </si>
  <si>
    <t>  3. 사업자등록증 1부</t>
    <phoneticPr fontId="1" type="noConversion"/>
  </si>
  <si>
    <t>  4. 건설업면허증 1부</t>
    <phoneticPr fontId="1" type="noConversion"/>
  </si>
  <si>
    <t>  5. 건설업면허수첩 1부</t>
    <phoneticPr fontId="1" type="noConversion"/>
  </si>
  <si>
    <t>  6. 공장등록증 1부 (해당업체에 한함)</t>
    <phoneticPr fontId="1" type="noConversion"/>
  </si>
  <si>
    <t>  7. 등기부등본 1부</t>
    <phoneticPr fontId="1" type="noConversion"/>
  </si>
  <si>
    <t>  8. 인감증명서 1부</t>
    <phoneticPr fontId="1" type="noConversion"/>
  </si>
  <si>
    <t>  9. 사용인감계 1부</t>
    <phoneticPr fontId="1" type="noConversion"/>
  </si>
  <si>
    <t>  10. 기술자보유현황 1부</t>
    <phoneticPr fontId="1" type="noConversion"/>
  </si>
  <si>
    <t> 11. 신용평가 보고서 1부</t>
    <phoneticPr fontId="1" type="noConversion"/>
  </si>
  <si>
    <t>   나. 전화 : 070-4343-6350(외주-조달팀 김승훈대리), 070-4343-6320(자재-조달팀 장승권대리)</t>
    <phoneticPr fontId="1" type="noConversion"/>
  </si>
  <si>
    <t>   다. 결과발표 : 2020년 7월중(문자통보 - 담당자핸드폰번호)</t>
    <phoneticPr fontId="1" type="noConversion"/>
  </si>
  <si>
    <t>   가. 등록기간 : 2020년 05월 11일  ~ 06월  12일</t>
    <phoneticPr fontId="1" type="noConversion"/>
  </si>
  <si>
    <t>경량1등급,중량2등급</t>
    <phoneticPr fontId="1" type="noConversion"/>
  </si>
  <si>
    <t>지붕공사</t>
    <phoneticPr fontId="1" type="noConversion"/>
  </si>
  <si>
    <t>도장공사</t>
    <phoneticPr fontId="1" type="noConversion"/>
  </si>
  <si>
    <t>외주</t>
  </si>
  <si>
    <t>기계식주차타워</t>
    <phoneticPr fontId="1" type="noConversion"/>
  </si>
  <si>
    <t>승강기설치공사업</t>
    <phoneticPr fontId="1" type="noConversion"/>
  </si>
  <si>
    <t>SWC(세이프티워킹케이지)</t>
  </si>
  <si>
    <t>외장판넬 및 커튼월</t>
  </si>
  <si>
    <t>하향식피난사다리</t>
  </si>
  <si>
    <t>자재</t>
    <phoneticPr fontId="1" type="noConversion"/>
  </si>
  <si>
    <t>자재납품설치</t>
  </si>
  <si>
    <t>비계/구조물 해체공사업</t>
    <phoneticPr fontId="18" type="noConversion"/>
  </si>
  <si>
    <t>외주</t>
    <phoneticPr fontId="1" type="noConversion"/>
  </si>
  <si>
    <t xml:space="preserve">      ※ 기존 협력업체로 등록된 업체는 별도로 등록하지 않으셔도 됩니다.</t>
    <phoneticPr fontId="1" type="noConversion"/>
  </si>
  <si>
    <r>
      <t xml:space="preserve">                    2) </t>
    </r>
    <r>
      <rPr>
        <sz val="10"/>
        <color rgb="FFFF0000"/>
        <rFont val="맑은 고딕"/>
        <family val="3"/>
        <charset val="129"/>
        <scheme val="minor"/>
      </rPr>
      <t>건축,토목,기전,자재 등(첨부파일 참조)</t>
    </r>
    <phoneticPr fontId="1" type="noConversion"/>
  </si>
  <si>
    <t xml:space="preserve">       -지반조사/지하수개발/방음벽/갱폼/층간차음재/자동문/경량천정/배수판/다락방계단/흡음단열뿜칠/도배/사인물/운동기구</t>
    <phoneticPr fontId="1" type="noConversion"/>
  </si>
  <si>
    <t>                    3) 아래 해당 공종 적극적으로 참여바랍니다.</t>
    <phoneticPr fontId="1" type="noConversion"/>
  </si>
  <si>
    <t>   가. E-mail 접수 : s6964118@naver.com(외주) , iomeg2@hanmail.net(자재),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</si>
</sst>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_ "/>
    <numFmt numFmtId="177" formatCode="yy&quot;年&quot;\ m&quot;月&quot;\ d&quot;日&quot;;@"/>
  </numFmts>
  <fonts count="3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굴림체"/>
      <family val="3"/>
      <charset val="129"/>
    </font>
    <font>
      <sz val="13"/>
      <color rgb="FF000000"/>
      <name val="굴림체"/>
      <family val="3"/>
      <charset val="129"/>
    </font>
    <font>
      <b/>
      <sz val="20"/>
      <color theme="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u/>
      <sz val="22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b/>
      <sz val="11"/>
      <color indexed="8"/>
      <name val="굴림"/>
      <family val="3"/>
      <charset val="129"/>
    </font>
    <font>
      <sz val="11"/>
      <color indexed="8"/>
      <name val="굴림"/>
      <family val="3"/>
      <charset val="129"/>
    </font>
    <font>
      <sz val="1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name val="굴림"/>
      <family val="3"/>
      <charset val="129"/>
    </font>
    <font>
      <sz val="1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4"/>
      <color theme="1"/>
      <name val="HY수평선M"/>
      <family val="1"/>
      <charset val="129"/>
    </font>
    <font>
      <b/>
      <sz val="14"/>
      <color theme="1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13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20"/>
      <color rgb="FF000000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rgb="FF282828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>
      <alignment vertical="center"/>
    </xf>
    <xf numFmtId="0" fontId="9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9" fillId="5" borderId="6" xfId="1" applyFont="1" applyFill="1" applyBorder="1" applyAlignment="1">
      <alignment horizontal="center" vertical="center"/>
    </xf>
    <xf numFmtId="0" fontId="9" fillId="5" borderId="6" xfId="1" applyFont="1" applyFill="1" applyBorder="1" applyAlignment="1">
      <alignment horizontal="center" vertical="center" wrapText="1"/>
    </xf>
    <xf numFmtId="0" fontId="12" fillId="0" borderId="0" xfId="2" applyFont="1">
      <alignment vertical="center"/>
    </xf>
    <xf numFmtId="0" fontId="14" fillId="0" borderId="0" xfId="1" applyFont="1">
      <alignment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right" vertical="center"/>
    </xf>
    <xf numFmtId="0" fontId="15" fillId="0" borderId="0" xfId="2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19" fillId="7" borderId="0" xfId="0" applyFont="1" applyFill="1" applyBorder="1" applyAlignment="1">
      <alignment horizontal="right" vertical="center"/>
    </xf>
    <xf numFmtId="0" fontId="19" fillId="7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5" fillId="0" borderId="0" xfId="0" applyFont="1" applyBorder="1">
      <alignment vertical="center"/>
    </xf>
    <xf numFmtId="0" fontId="11" fillId="0" borderId="0" xfId="2" applyFont="1" applyAlignment="1">
      <alignment horizontal="left" vertical="center"/>
    </xf>
    <xf numFmtId="0" fontId="20" fillId="7" borderId="0" xfId="0" applyFont="1" applyFill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177" fontId="23" fillId="0" borderId="18" xfId="1" applyNumberFormat="1" applyFont="1" applyBorder="1" applyAlignment="1">
      <alignment horizontal="center" vertical="center" shrinkToFit="1"/>
    </xf>
    <xf numFmtId="0" fontId="23" fillId="0" borderId="24" xfId="1" applyFont="1" applyBorder="1" applyAlignment="1">
      <alignment horizontal="left" vertical="center" shrinkToFit="1"/>
    </xf>
    <xf numFmtId="0" fontId="6" fillId="0" borderId="25" xfId="1" applyFont="1" applyBorder="1">
      <alignment vertical="center"/>
    </xf>
    <xf numFmtId="177" fontId="23" fillId="0" borderId="25" xfId="1" applyNumberFormat="1" applyFont="1" applyBorder="1" applyAlignment="1">
      <alignment horizontal="center" vertical="center" shrinkToFit="1"/>
    </xf>
    <xf numFmtId="0" fontId="23" fillId="0" borderId="26" xfId="1" applyFont="1" applyBorder="1" applyAlignment="1">
      <alignment horizontal="left" vertical="center" shrinkToFit="1"/>
    </xf>
    <xf numFmtId="0" fontId="6" fillId="0" borderId="0" xfId="1" applyFont="1" applyFill="1">
      <alignment vertical="center"/>
    </xf>
    <xf numFmtId="0" fontId="6" fillId="0" borderId="25" xfId="1" applyFont="1" applyBorder="1" applyAlignment="1">
      <alignment vertical="center" shrinkToFit="1"/>
    </xf>
    <xf numFmtId="0" fontId="6" fillId="0" borderId="25" xfId="1" applyFont="1" applyFill="1" applyBorder="1">
      <alignment vertical="center"/>
    </xf>
    <xf numFmtId="0" fontId="6" fillId="0" borderId="22" xfId="1" applyFont="1" applyBorder="1">
      <alignment vertical="center"/>
    </xf>
    <xf numFmtId="0" fontId="23" fillId="0" borderId="27" xfId="1" applyFont="1" applyBorder="1" applyAlignment="1">
      <alignment horizontal="left" vertical="center" shrinkToFit="1"/>
    </xf>
    <xf numFmtId="0" fontId="6" fillId="0" borderId="18" xfId="1" applyFont="1" applyBorder="1" applyAlignment="1">
      <alignment vertical="center" shrinkToFit="1"/>
    </xf>
    <xf numFmtId="0" fontId="6" fillId="0" borderId="0" xfId="1" applyFont="1" applyAlignment="1">
      <alignment horizontal="center" vertical="center"/>
    </xf>
    <xf numFmtId="177" fontId="23" fillId="0" borderId="22" xfId="1" applyNumberFormat="1" applyFont="1" applyBorder="1" applyAlignment="1">
      <alignment horizontal="center" vertical="center" shrinkToFit="1"/>
    </xf>
    <xf numFmtId="0" fontId="29" fillId="0" borderId="26" xfId="1" applyFont="1" applyBorder="1" applyAlignment="1">
      <alignment horizontal="left" vertical="center" shrinkToFit="1"/>
    </xf>
    <xf numFmtId="0" fontId="16" fillId="0" borderId="0" xfId="1" applyFont="1">
      <alignment vertical="center"/>
    </xf>
    <xf numFmtId="0" fontId="6" fillId="0" borderId="29" xfId="1" applyFont="1" applyBorder="1">
      <alignment vertical="center"/>
    </xf>
    <xf numFmtId="177" fontId="23" fillId="0" borderId="29" xfId="1" applyNumberFormat="1" applyFont="1" applyBorder="1" applyAlignment="1">
      <alignment horizontal="center" vertical="center" shrinkToFit="1"/>
    </xf>
    <xf numFmtId="0" fontId="23" fillId="0" borderId="30" xfId="1" applyFont="1" applyBorder="1" applyAlignment="1">
      <alignment horizontal="left" vertical="center" shrinkToFit="1"/>
    </xf>
    <xf numFmtId="0" fontId="6" fillId="0" borderId="29" xfId="1" applyFont="1" applyFill="1" applyBorder="1">
      <alignment vertical="center"/>
    </xf>
    <xf numFmtId="0" fontId="23" fillId="0" borderId="26" xfId="1" applyFont="1" applyFill="1" applyBorder="1" applyAlignment="1">
      <alignment horizontal="left" vertical="center" shrinkToFit="1"/>
    </xf>
    <xf numFmtId="177" fontId="23" fillId="0" borderId="25" xfId="1" applyNumberFormat="1" applyFont="1" applyFill="1" applyBorder="1" applyAlignment="1">
      <alignment horizontal="center" vertical="center" shrinkToFit="1"/>
    </xf>
    <xf numFmtId="0" fontId="16" fillId="0" borderId="29" xfId="1" applyFont="1" applyFill="1" applyBorder="1">
      <alignment vertical="center"/>
    </xf>
    <xf numFmtId="0" fontId="16" fillId="0" borderId="0" xfId="1" applyFont="1" applyFill="1">
      <alignment vertical="center"/>
    </xf>
    <xf numFmtId="0" fontId="29" fillId="0" borderId="25" xfId="1" applyFont="1" applyFill="1" applyBorder="1" applyAlignment="1">
      <alignment horizontal="left" vertical="center" shrinkToFit="1"/>
    </xf>
    <xf numFmtId="0" fontId="16" fillId="0" borderId="25" xfId="1" applyFont="1" applyFill="1" applyBorder="1">
      <alignment vertical="center"/>
    </xf>
    <xf numFmtId="177" fontId="23" fillId="0" borderId="0" xfId="1" applyNumberFormat="1" applyFont="1" applyAlignment="1">
      <alignment horizontal="center" vertical="center" shrinkToFit="1"/>
    </xf>
    <xf numFmtId="0" fontId="23" fillId="0" borderId="0" xfId="1" applyFont="1" applyAlignment="1">
      <alignment horizontal="left" vertical="center" shrinkToFit="1"/>
    </xf>
    <xf numFmtId="0" fontId="0" fillId="0" borderId="18" xfId="0" applyBorder="1">
      <alignment vertical="center"/>
    </xf>
    <xf numFmtId="0" fontId="6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31" fillId="5" borderId="3" xfId="0" applyFont="1" applyFill="1" applyBorder="1" applyAlignment="1">
      <alignment horizontal="center" vertical="center"/>
    </xf>
    <xf numFmtId="0" fontId="25" fillId="0" borderId="10" xfId="0" applyFont="1" applyBorder="1">
      <alignment vertical="center"/>
    </xf>
    <xf numFmtId="0" fontId="23" fillId="0" borderId="10" xfId="0" applyFont="1" applyBorder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5" fillId="0" borderId="8" xfId="0" applyFont="1" applyBorder="1">
      <alignment vertical="center"/>
    </xf>
    <xf numFmtId="0" fontId="23" fillId="0" borderId="9" xfId="0" applyFont="1" applyBorder="1">
      <alignment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/>
    </xf>
    <xf numFmtId="0" fontId="25" fillId="0" borderId="11" xfId="0" quotePrefix="1" applyFont="1" applyBorder="1">
      <alignment vertical="center"/>
    </xf>
    <xf numFmtId="0" fontId="23" fillId="0" borderId="11" xfId="0" applyFont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15" xfId="0" applyFont="1" applyBorder="1">
      <alignment vertical="center"/>
    </xf>
    <xf numFmtId="0" fontId="23" fillId="0" borderId="0" xfId="0" applyFont="1" applyBorder="1">
      <alignment vertical="center"/>
    </xf>
    <xf numFmtId="0" fontId="25" fillId="0" borderId="3" xfId="0" applyFont="1" applyBorder="1" applyAlignment="1">
      <alignment horizontal="center" vertical="center"/>
    </xf>
    <xf numFmtId="0" fontId="23" fillId="0" borderId="14" xfId="0" applyFont="1" applyBorder="1">
      <alignment vertical="center"/>
    </xf>
    <xf numFmtId="0" fontId="29" fillId="5" borderId="3" xfId="0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9" fontId="25" fillId="0" borderId="7" xfId="0" applyNumberFormat="1" applyFont="1" applyBorder="1" applyAlignment="1">
      <alignment horizontal="center" vertical="center"/>
    </xf>
    <xf numFmtId="0" fontId="25" fillId="0" borderId="7" xfId="0" applyFont="1" applyBorder="1" applyAlignment="1">
      <alignment horizontal="left" vertical="center"/>
    </xf>
    <xf numFmtId="3" fontId="25" fillId="0" borderId="4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25" fillId="0" borderId="5" xfId="0" applyFont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9" fontId="25" fillId="0" borderId="1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23" fillId="5" borderId="12" xfId="0" applyFont="1" applyFill="1" applyBorder="1" applyAlignment="1">
      <alignment horizontal="center" vertical="center"/>
    </xf>
    <xf numFmtId="9" fontId="25" fillId="0" borderId="4" xfId="0" applyNumberFormat="1" applyFont="1" applyBorder="1" applyAlignment="1">
      <alignment horizontal="center" vertical="center"/>
    </xf>
    <xf numFmtId="9" fontId="25" fillId="0" borderId="5" xfId="0" applyNumberFormat="1" applyFont="1" applyBorder="1" applyAlignment="1">
      <alignment horizontal="center" vertical="center"/>
    </xf>
    <xf numFmtId="0" fontId="17" fillId="0" borderId="0" xfId="1" applyFont="1" applyAlignment="1">
      <alignment vertical="center"/>
    </xf>
    <xf numFmtId="0" fontId="32" fillId="0" borderId="0" xfId="1" applyFont="1">
      <alignment vertical="center"/>
    </xf>
    <xf numFmtId="0" fontId="23" fillId="0" borderId="7" xfId="1" applyFont="1" applyBorder="1" applyAlignment="1">
      <alignment horizontal="center" vertical="center" wrapText="1"/>
    </xf>
    <xf numFmtId="0" fontId="23" fillId="0" borderId="7" xfId="1" applyFont="1" applyBorder="1">
      <alignment vertical="center"/>
    </xf>
    <xf numFmtId="3" fontId="23" fillId="2" borderId="7" xfId="1" applyNumberFormat="1" applyFont="1" applyFill="1" applyBorder="1" applyAlignment="1">
      <alignment horizontal="right" vertical="center" indent="1"/>
    </xf>
    <xf numFmtId="0" fontId="23" fillId="0" borderId="7" xfId="1" applyFont="1" applyBorder="1" applyAlignment="1">
      <alignment horizontal="center" vertical="center"/>
    </xf>
    <xf numFmtId="3" fontId="23" fillId="0" borderId="7" xfId="1" applyNumberFormat="1" applyFont="1" applyBorder="1" applyAlignment="1">
      <alignment horizontal="right" vertical="center" indent="1"/>
    </xf>
    <xf numFmtId="3" fontId="23" fillId="0" borderId="7" xfId="1" applyNumberFormat="1" applyFont="1" applyBorder="1">
      <alignment vertical="center"/>
    </xf>
    <xf numFmtId="176" fontId="23" fillId="0" borderId="7" xfId="1" applyNumberFormat="1" applyFont="1" applyBorder="1">
      <alignment vertical="center"/>
    </xf>
    <xf numFmtId="0" fontId="23" fillId="0" borderId="4" xfId="1" applyFont="1" applyBorder="1" applyAlignment="1">
      <alignment horizontal="center" vertical="center" wrapText="1"/>
    </xf>
    <xf numFmtId="0" fontId="23" fillId="0" borderId="4" xfId="1" applyFont="1" applyBorder="1" applyAlignment="1">
      <alignment vertical="center" wrapText="1"/>
    </xf>
    <xf numFmtId="0" fontId="23" fillId="0" borderId="4" xfId="1" applyFont="1" applyBorder="1">
      <alignment vertical="center"/>
    </xf>
    <xf numFmtId="3" fontId="23" fillId="2" borderId="4" xfId="1" applyNumberFormat="1" applyFont="1" applyFill="1" applyBorder="1" applyAlignment="1">
      <alignment horizontal="right" vertical="center" indent="1"/>
    </xf>
    <xf numFmtId="0" fontId="23" fillId="0" borderId="4" xfId="1" applyFont="1" applyBorder="1" applyAlignment="1">
      <alignment horizontal="center" vertical="center"/>
    </xf>
    <xf numFmtId="3" fontId="23" fillId="0" borderId="4" xfId="1" applyNumberFormat="1" applyFont="1" applyBorder="1" applyAlignment="1">
      <alignment horizontal="right" vertical="center" indent="1"/>
    </xf>
    <xf numFmtId="3" fontId="23" fillId="0" borderId="4" xfId="1" applyNumberFormat="1" applyFont="1" applyBorder="1">
      <alignment vertical="center"/>
    </xf>
    <xf numFmtId="176" fontId="23" fillId="0" borderId="4" xfId="1" applyNumberFormat="1" applyFont="1" applyBorder="1">
      <alignment vertical="center"/>
    </xf>
    <xf numFmtId="3" fontId="23" fillId="2" borderId="4" xfId="1" applyNumberFormat="1" applyFont="1" applyFill="1" applyBorder="1" applyAlignment="1">
      <alignment horizontal="right" vertical="center" wrapText="1" indent="1"/>
    </xf>
    <xf numFmtId="3" fontId="23" fillId="6" borderId="4" xfId="1" applyNumberFormat="1" applyFont="1" applyFill="1" applyBorder="1" applyAlignment="1">
      <alignment horizontal="right" vertical="center" wrapText="1" indent="1"/>
    </xf>
    <xf numFmtId="0" fontId="23" fillId="6" borderId="4" xfId="1" applyFont="1" applyFill="1" applyBorder="1" applyAlignment="1">
      <alignment horizontal="center" vertical="center"/>
    </xf>
    <xf numFmtId="3" fontId="23" fillId="6" borderId="4" xfId="1" applyNumberFormat="1" applyFont="1" applyFill="1" applyBorder="1">
      <alignment vertical="center"/>
    </xf>
    <xf numFmtId="176" fontId="23" fillId="6" borderId="4" xfId="1" applyNumberFormat="1" applyFont="1" applyFill="1" applyBorder="1">
      <alignment vertical="center"/>
    </xf>
    <xf numFmtId="3" fontId="23" fillId="4" borderId="4" xfId="1" applyNumberFormat="1" applyFont="1" applyFill="1" applyBorder="1" applyAlignment="1">
      <alignment horizontal="right" vertical="center" indent="1"/>
    </xf>
    <xf numFmtId="41" fontId="23" fillId="0" borderId="4" xfId="1" applyNumberFormat="1" applyFont="1" applyBorder="1" applyAlignment="1">
      <alignment horizontal="right" vertical="center" indent="2"/>
    </xf>
    <xf numFmtId="41" fontId="23" fillId="0" borderId="4" xfId="1" applyNumberFormat="1" applyFont="1" applyBorder="1" applyAlignment="1">
      <alignment horizontal="right" vertical="center" indent="1"/>
    </xf>
    <xf numFmtId="3" fontId="23" fillId="4" borderId="4" xfId="1" applyNumberFormat="1" applyFont="1" applyFill="1" applyBorder="1" applyAlignment="1">
      <alignment horizontal="right" vertical="center" wrapText="1" indent="1"/>
    </xf>
    <xf numFmtId="3" fontId="23" fillId="0" borderId="4" xfId="1" applyNumberFormat="1" applyFont="1" applyBorder="1" applyAlignment="1">
      <alignment horizontal="right" vertical="center" wrapText="1" indent="1"/>
    </xf>
    <xf numFmtId="3" fontId="23" fillId="6" borderId="4" xfId="1" applyNumberFormat="1" applyFont="1" applyFill="1" applyBorder="1" applyAlignment="1">
      <alignment horizontal="right" vertical="center" indent="1"/>
    </xf>
    <xf numFmtId="3" fontId="33" fillId="3" borderId="5" xfId="1" applyNumberFormat="1" applyFont="1" applyFill="1" applyBorder="1" applyAlignment="1">
      <alignment horizontal="right" vertical="center" indent="1"/>
    </xf>
    <xf numFmtId="0" fontId="33" fillId="3" borderId="5" xfId="1" applyFont="1" applyFill="1" applyBorder="1" applyAlignment="1">
      <alignment horizontal="center" vertical="center"/>
    </xf>
    <xf numFmtId="3" fontId="33" fillId="3" borderId="5" xfId="1" applyNumberFormat="1" applyFont="1" applyFill="1" applyBorder="1">
      <alignment vertical="center"/>
    </xf>
    <xf numFmtId="176" fontId="33" fillId="3" borderId="5" xfId="1" applyNumberFormat="1" applyFont="1" applyFill="1" applyBorder="1">
      <alignment vertical="center"/>
    </xf>
    <xf numFmtId="0" fontId="23" fillId="0" borderId="5" xfId="1" applyFont="1" applyBorder="1">
      <alignment vertical="center"/>
    </xf>
    <xf numFmtId="0" fontId="27" fillId="0" borderId="0" xfId="0" applyFont="1" applyAlignment="1">
      <alignment horizontal="left" vertical="center"/>
    </xf>
    <xf numFmtId="0" fontId="29" fillId="0" borderId="27" xfId="1" applyFont="1" applyFill="1" applyBorder="1" applyAlignment="1">
      <alignment horizontal="left" vertical="center" shrinkToFit="1"/>
    </xf>
    <xf numFmtId="0" fontId="6" fillId="0" borderId="31" xfId="1" applyFont="1" applyBorder="1">
      <alignment vertical="center"/>
    </xf>
    <xf numFmtId="177" fontId="23" fillId="0" borderId="31" xfId="1" applyNumberFormat="1" applyFont="1" applyBorder="1" applyAlignment="1">
      <alignment horizontal="center" vertical="center" shrinkToFit="1"/>
    </xf>
    <xf numFmtId="0" fontId="23" fillId="0" borderId="32" xfId="1" applyFont="1" applyBorder="1" applyAlignment="1">
      <alignment horizontal="left" vertical="center" shrinkToFit="1"/>
    </xf>
    <xf numFmtId="0" fontId="6" fillId="0" borderId="33" xfId="1" applyFont="1" applyFill="1" applyBorder="1">
      <alignment vertical="center"/>
    </xf>
    <xf numFmtId="177" fontId="23" fillId="0" borderId="33" xfId="1" applyNumberFormat="1" applyFont="1" applyBorder="1" applyAlignment="1">
      <alignment horizontal="center" vertical="center" shrinkToFit="1"/>
    </xf>
    <xf numFmtId="0" fontId="23" fillId="0" borderId="34" xfId="1" applyFont="1" applyBorder="1" applyAlignment="1">
      <alignment horizontal="left" vertical="center" shrinkToFit="1"/>
    </xf>
    <xf numFmtId="177" fontId="23" fillId="0" borderId="22" xfId="1" applyNumberFormat="1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/>
    </xf>
    <xf numFmtId="0" fontId="25" fillId="0" borderId="13" xfId="0" applyFont="1" applyBorder="1">
      <alignment vertical="center"/>
    </xf>
    <xf numFmtId="0" fontId="25" fillId="0" borderId="35" xfId="0" applyFont="1" applyBorder="1" applyAlignment="1">
      <alignment horizontal="left" vertical="center"/>
    </xf>
    <xf numFmtId="0" fontId="25" fillId="0" borderId="36" xfId="0" applyFont="1" applyBorder="1" applyAlignment="1">
      <alignment horizontal="left" vertical="center"/>
    </xf>
    <xf numFmtId="0" fontId="23" fillId="0" borderId="36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0" fontId="23" fillId="5" borderId="3" xfId="0" applyFont="1" applyFill="1" applyBorder="1" applyAlignment="1">
      <alignment horizontal="center" vertical="center"/>
    </xf>
    <xf numFmtId="0" fontId="16" fillId="0" borderId="22" xfId="1" applyFont="1" applyFill="1" applyBorder="1">
      <alignment vertical="center"/>
    </xf>
    <xf numFmtId="0" fontId="6" fillId="0" borderId="40" xfId="1" applyFont="1" applyBorder="1" applyAlignment="1">
      <alignment horizontal="center" vertical="center" wrapText="1"/>
    </xf>
    <xf numFmtId="0" fontId="6" fillId="0" borderId="38" xfId="1" applyFont="1" applyBorder="1" applyAlignment="1">
      <alignment horizontal="center" vertical="center" wrapText="1"/>
    </xf>
    <xf numFmtId="0" fontId="6" fillId="0" borderId="39" xfId="1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33" fillId="3" borderId="5" xfId="1" applyFont="1" applyFill="1" applyBorder="1" applyAlignment="1">
      <alignment horizontal="center" vertical="center"/>
    </xf>
    <xf numFmtId="0" fontId="9" fillId="5" borderId="6" xfId="1" applyFont="1" applyFill="1" applyBorder="1" applyAlignment="1">
      <alignment horizontal="center" vertical="center"/>
    </xf>
    <xf numFmtId="0" fontId="23" fillId="0" borderId="7" xfId="1" applyFont="1" applyBorder="1" applyAlignment="1">
      <alignment horizontal="center" vertical="center" textRotation="255" wrapText="1"/>
    </xf>
    <xf numFmtId="0" fontId="23" fillId="0" borderId="4" xfId="1" applyFont="1" applyBorder="1" applyAlignment="1">
      <alignment horizontal="center" vertical="center" textRotation="255"/>
    </xf>
    <xf numFmtId="0" fontId="23" fillId="6" borderId="4" xfId="1" applyFont="1" applyFill="1" applyBorder="1" applyAlignment="1">
      <alignment horizontal="center" vertical="center"/>
    </xf>
    <xf numFmtId="0" fontId="23" fillId="0" borderId="4" xfId="1" applyFont="1" applyBorder="1" applyAlignment="1">
      <alignment horizontal="center" vertical="center" textRotation="255" wrapText="1"/>
    </xf>
    <xf numFmtId="0" fontId="28" fillId="0" borderId="37" xfId="1" applyFont="1" applyFill="1" applyBorder="1" applyAlignment="1">
      <alignment horizontal="left" vertical="center" shrinkToFit="1"/>
    </xf>
    <xf numFmtId="0" fontId="6" fillId="5" borderId="17" xfId="1" applyFont="1" applyFill="1" applyBorder="1" applyAlignment="1">
      <alignment horizontal="center" vertical="center"/>
    </xf>
    <xf numFmtId="0" fontId="6" fillId="5" borderId="21" xfId="1" applyFont="1" applyFill="1" applyBorder="1" applyAlignment="1">
      <alignment horizontal="center" vertical="center"/>
    </xf>
    <xf numFmtId="0" fontId="6" fillId="0" borderId="17" xfId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5" borderId="19" xfId="1" applyFont="1" applyFill="1" applyBorder="1" applyAlignment="1">
      <alignment horizontal="center" vertical="center" shrinkToFit="1"/>
    </xf>
    <xf numFmtId="0" fontId="6" fillId="5" borderId="23" xfId="1" applyFont="1" applyFill="1" applyBorder="1" applyAlignment="1">
      <alignment horizontal="center" vertical="center" shrinkToFit="1"/>
    </xf>
    <xf numFmtId="0" fontId="6" fillId="5" borderId="16" xfId="1" applyFont="1" applyFill="1" applyBorder="1" applyAlignment="1">
      <alignment horizontal="center" vertical="center"/>
    </xf>
    <xf numFmtId="0" fontId="6" fillId="5" borderId="20" xfId="1" applyFont="1" applyFill="1" applyBorder="1" applyAlignment="1">
      <alignment horizontal="center" vertical="center"/>
    </xf>
    <xf numFmtId="14" fontId="23" fillId="5" borderId="17" xfId="1" applyNumberFormat="1" applyFont="1" applyFill="1" applyBorder="1" applyAlignment="1">
      <alignment horizontal="center" vertical="center" wrapText="1" shrinkToFit="1"/>
    </xf>
    <xf numFmtId="14" fontId="23" fillId="5" borderId="21" xfId="1" applyNumberFormat="1" applyFont="1" applyFill="1" applyBorder="1" applyAlignment="1">
      <alignment horizontal="center" vertical="center" wrapText="1" shrinkToFit="1"/>
    </xf>
    <xf numFmtId="0" fontId="6" fillId="0" borderId="28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</cellXfs>
  <cellStyles count="6">
    <cellStyle name="쉼표 [0] 2" xfId="4"/>
    <cellStyle name="쉼표 [0] 3" xfId="5"/>
    <cellStyle name="표준" xfId="0" builtinId="0"/>
    <cellStyle name="표준 2" xfId="1"/>
    <cellStyle name="표준 3" xfId="3"/>
    <cellStyle name="표준_090902 샘플 대성건업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623521</xdr:colOff>
      <xdr:row>39</xdr:row>
      <xdr:rowOff>42496</xdr:rowOff>
    </xdr:from>
    <xdr:ext cx="338503" cy="334689"/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5121" y="9081721"/>
          <a:ext cx="338503" cy="334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775922</xdr:colOff>
      <xdr:row>22</xdr:row>
      <xdr:rowOff>99646</xdr:rowOff>
    </xdr:from>
    <xdr:ext cx="260106" cy="257175"/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2847" y="6548071"/>
          <a:ext cx="260106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1314450</xdr:colOff>
      <xdr:row>44</xdr:row>
      <xdr:rowOff>4396</xdr:rowOff>
    </xdr:from>
    <xdr:ext cx="260106" cy="257175"/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68325" y="10119946"/>
          <a:ext cx="260106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topLeftCell="A12" zoomScale="145" zoomScaleNormal="115" zoomScaleSheetLayoutView="145" workbookViewId="0">
      <selection activeCell="A29" sqref="A29"/>
    </sheetView>
  </sheetViews>
  <sheetFormatPr defaultRowHeight="16.5"/>
  <cols>
    <col min="1" max="1" width="9" customWidth="1"/>
    <col min="9" max="9" width="10.75" customWidth="1"/>
  </cols>
  <sheetData>
    <row r="1" spans="1:9" ht="42.75" customHeight="1">
      <c r="A1" s="154" t="s">
        <v>290</v>
      </c>
      <c r="B1" s="154"/>
      <c r="C1" s="154"/>
      <c r="D1" s="154"/>
      <c r="E1" s="154"/>
      <c r="F1" s="154"/>
      <c r="G1" s="154"/>
      <c r="H1" s="154"/>
      <c r="I1" s="154"/>
    </row>
    <row r="2" spans="1:9" ht="17.25" customHeight="1"/>
    <row r="3" spans="1:9">
      <c r="A3" s="3"/>
      <c r="B3" s="1"/>
      <c r="C3" s="1"/>
      <c r="D3" s="1"/>
      <c r="E3" s="1"/>
      <c r="F3" s="1"/>
      <c r="G3" s="1"/>
      <c r="H3" s="1"/>
      <c r="I3" s="1"/>
    </row>
    <row r="4" spans="1:9" ht="17.25">
      <c r="A4" s="29" t="s">
        <v>9</v>
      </c>
      <c r="B4" s="30"/>
      <c r="C4" s="30"/>
      <c r="D4" s="30"/>
      <c r="E4" s="30"/>
      <c r="F4" s="30"/>
      <c r="G4" s="30"/>
      <c r="H4" s="30"/>
      <c r="I4" s="30"/>
    </row>
    <row r="5" spans="1:9" ht="17.25">
      <c r="A5" s="29" t="s">
        <v>236</v>
      </c>
      <c r="B5" s="30"/>
      <c r="C5" s="30"/>
      <c r="D5" s="30"/>
      <c r="E5" s="30"/>
      <c r="F5" s="30"/>
      <c r="G5" s="30"/>
      <c r="H5" s="30"/>
      <c r="I5" s="30"/>
    </row>
    <row r="6" spans="1:9" ht="17.25">
      <c r="A6" s="29"/>
      <c r="B6" s="30"/>
      <c r="C6" s="30"/>
      <c r="D6" s="30"/>
      <c r="E6" s="30"/>
      <c r="F6" s="30"/>
      <c r="G6" s="30"/>
      <c r="H6" s="30"/>
      <c r="I6" s="30"/>
    </row>
    <row r="7" spans="1:9" ht="19.5">
      <c r="A7" s="31"/>
      <c r="B7" s="30"/>
      <c r="C7" s="30"/>
      <c r="D7" s="30"/>
      <c r="E7" s="30"/>
      <c r="F7" s="30"/>
      <c r="G7" s="30"/>
      <c r="H7" s="30"/>
      <c r="I7" s="30"/>
    </row>
    <row r="8" spans="1:9" ht="17.25">
      <c r="A8" s="29" t="s">
        <v>1</v>
      </c>
      <c r="B8" s="32"/>
      <c r="C8" s="32"/>
      <c r="D8" s="32"/>
      <c r="E8" s="32"/>
      <c r="F8" s="32"/>
      <c r="G8" s="32"/>
      <c r="H8" s="32"/>
      <c r="I8" s="30"/>
    </row>
    <row r="9" spans="1:9">
      <c r="A9" s="33" t="s">
        <v>2</v>
      </c>
      <c r="B9" s="32"/>
      <c r="C9" s="32"/>
      <c r="D9" s="32"/>
      <c r="E9" s="32"/>
      <c r="F9" s="32"/>
      <c r="G9" s="32"/>
      <c r="H9" s="32"/>
      <c r="I9" s="30"/>
    </row>
    <row r="10" spans="1:9">
      <c r="A10" s="33" t="s">
        <v>323</v>
      </c>
      <c r="B10" s="32"/>
      <c r="C10" s="32"/>
      <c r="D10" s="32"/>
      <c r="E10" s="32"/>
      <c r="F10" s="32"/>
      <c r="G10" s="32"/>
      <c r="H10" s="32"/>
      <c r="I10" s="30"/>
    </row>
    <row r="11" spans="1:9">
      <c r="A11" s="33" t="s">
        <v>325</v>
      </c>
      <c r="B11" s="32"/>
      <c r="C11" s="32"/>
      <c r="D11" s="32"/>
      <c r="E11" s="32"/>
      <c r="F11" s="32"/>
      <c r="G11" s="32"/>
      <c r="H11" s="32"/>
      <c r="I11" s="30"/>
    </row>
    <row r="12" spans="1:9" ht="28.5" customHeight="1">
      <c r="A12" s="153"/>
      <c r="B12" s="156" t="s">
        <v>324</v>
      </c>
      <c r="C12" s="156"/>
      <c r="D12" s="156"/>
      <c r="E12" s="156"/>
      <c r="F12" s="156"/>
      <c r="G12" s="156"/>
      <c r="H12" s="156"/>
      <c r="I12" s="156"/>
    </row>
    <row r="13" spans="1:9">
      <c r="A13" s="33"/>
      <c r="B13" s="32" t="s">
        <v>322</v>
      </c>
      <c r="C13" s="32"/>
      <c r="D13" s="32"/>
      <c r="E13" s="32"/>
      <c r="F13" s="32"/>
      <c r="G13" s="32"/>
      <c r="H13" s="32"/>
      <c r="I13" s="30"/>
    </row>
    <row r="14" spans="1:9">
      <c r="A14" s="33"/>
      <c r="B14" s="32"/>
      <c r="C14" s="32"/>
      <c r="D14" s="32"/>
      <c r="E14" s="32"/>
      <c r="F14" s="32"/>
      <c r="G14" s="32"/>
      <c r="H14" s="32"/>
      <c r="I14" s="30"/>
    </row>
    <row r="15" spans="1:9">
      <c r="A15" s="33" t="s">
        <v>237</v>
      </c>
      <c r="B15" s="32"/>
      <c r="C15" s="32"/>
      <c r="D15" s="32"/>
      <c r="E15" s="32"/>
      <c r="F15" s="32"/>
      <c r="G15" s="32"/>
      <c r="H15" s="32"/>
      <c r="I15" s="30"/>
    </row>
    <row r="16" spans="1:9">
      <c r="A16" s="33" t="s">
        <v>238</v>
      </c>
      <c r="B16" s="32"/>
      <c r="C16" s="32"/>
      <c r="D16" s="32"/>
      <c r="E16" s="32"/>
      <c r="F16" s="32"/>
      <c r="G16" s="32"/>
      <c r="H16" s="32"/>
      <c r="I16" s="30"/>
    </row>
    <row r="17" spans="1:9">
      <c r="A17" s="33" t="s">
        <v>289</v>
      </c>
      <c r="B17" s="32"/>
      <c r="C17" s="32"/>
      <c r="D17" s="32"/>
      <c r="E17" s="32"/>
      <c r="F17" s="32"/>
      <c r="G17" s="32"/>
      <c r="H17" s="32"/>
      <c r="I17" s="30"/>
    </row>
    <row r="18" spans="1:9">
      <c r="A18" s="33" t="s">
        <v>291</v>
      </c>
      <c r="B18" s="32"/>
      <c r="C18" s="32"/>
      <c r="D18" s="32"/>
      <c r="E18" s="32"/>
      <c r="F18" s="32"/>
      <c r="G18" s="32"/>
      <c r="H18" s="32"/>
      <c r="I18" s="30"/>
    </row>
    <row r="19" spans="1:9">
      <c r="A19" s="33" t="s">
        <v>286</v>
      </c>
      <c r="B19" s="32"/>
      <c r="C19" s="32"/>
      <c r="D19" s="32"/>
      <c r="E19" s="32"/>
      <c r="F19" s="32"/>
      <c r="G19" s="32"/>
      <c r="H19" s="32"/>
      <c r="I19" s="30"/>
    </row>
    <row r="20" spans="1:9">
      <c r="A20" s="33"/>
      <c r="B20" s="32"/>
      <c r="C20" s="32"/>
      <c r="D20" s="32"/>
      <c r="E20" s="32"/>
      <c r="F20" s="32"/>
      <c r="G20" s="32"/>
      <c r="H20" s="32"/>
      <c r="I20" s="30"/>
    </row>
    <row r="21" spans="1:9" ht="17.25">
      <c r="A21" s="29" t="s">
        <v>5</v>
      </c>
      <c r="B21" s="32"/>
      <c r="C21" s="32"/>
      <c r="D21" s="32"/>
      <c r="E21" s="32"/>
      <c r="F21" s="32"/>
      <c r="G21" s="32"/>
      <c r="H21" s="32"/>
      <c r="I21" s="30"/>
    </row>
    <row r="22" spans="1:9">
      <c r="A22" s="33" t="s">
        <v>308</v>
      </c>
      <c r="B22" s="32"/>
      <c r="C22" s="32"/>
      <c r="D22" s="32"/>
      <c r="E22" s="32"/>
      <c r="F22" s="32"/>
      <c r="G22" s="32"/>
      <c r="H22" s="32"/>
      <c r="I22" s="30"/>
    </row>
    <row r="23" spans="1:9">
      <c r="A23" s="33" t="s">
        <v>7</v>
      </c>
      <c r="B23" s="32"/>
      <c r="C23" s="32"/>
      <c r="D23" s="32"/>
      <c r="E23" s="32"/>
      <c r="F23" s="32"/>
      <c r="G23" s="32"/>
      <c r="H23" s="32"/>
      <c r="I23" s="30"/>
    </row>
    <row r="24" spans="1:9">
      <c r="A24" s="33" t="s">
        <v>8</v>
      </c>
      <c r="B24" s="32"/>
      <c r="C24" s="32"/>
      <c r="D24" s="32"/>
      <c r="E24" s="32"/>
      <c r="F24" s="32"/>
      <c r="G24" s="32"/>
      <c r="H24" s="32"/>
      <c r="I24" s="30"/>
    </row>
    <row r="25" spans="1:9">
      <c r="A25" s="33" t="s">
        <v>307</v>
      </c>
      <c r="B25" s="32"/>
      <c r="C25" s="32"/>
      <c r="D25" s="32"/>
      <c r="E25" s="32"/>
      <c r="F25" s="32"/>
      <c r="G25" s="32"/>
      <c r="H25" s="32"/>
      <c r="I25" s="30"/>
    </row>
    <row r="26" spans="1:9">
      <c r="A26" s="33"/>
      <c r="B26" s="32"/>
      <c r="C26" s="32"/>
      <c r="D26" s="32"/>
      <c r="E26" s="32"/>
      <c r="F26" s="32"/>
      <c r="G26" s="32"/>
      <c r="H26" s="32"/>
      <c r="I26" s="30"/>
    </row>
    <row r="27" spans="1:9" ht="17.25">
      <c r="A27" s="29" t="s">
        <v>3</v>
      </c>
      <c r="B27" s="32"/>
      <c r="C27" s="32"/>
      <c r="D27" s="32"/>
      <c r="E27" s="32"/>
      <c r="F27" s="32"/>
      <c r="G27" s="32"/>
      <c r="H27" s="32"/>
      <c r="I27" s="30"/>
    </row>
    <row r="28" spans="1:9">
      <c r="A28" s="33" t="s">
        <v>326</v>
      </c>
      <c r="B28" s="32"/>
      <c r="C28" s="32"/>
      <c r="D28" s="32"/>
      <c r="E28" s="32"/>
      <c r="F28" s="32"/>
      <c r="G28" s="32"/>
      <c r="H28" s="32"/>
      <c r="I28" s="30"/>
    </row>
    <row r="29" spans="1:9">
      <c r="A29" s="33" t="s">
        <v>306</v>
      </c>
      <c r="B29" s="32"/>
      <c r="C29" s="32"/>
      <c r="D29" s="32"/>
      <c r="E29" s="32"/>
      <c r="F29" s="32"/>
      <c r="G29" s="32"/>
      <c r="H29" s="32"/>
      <c r="I29" s="30"/>
    </row>
    <row r="30" spans="1:9">
      <c r="A30" s="34" t="s">
        <v>283</v>
      </c>
      <c r="B30" s="32"/>
      <c r="C30" s="32"/>
      <c r="D30" s="32"/>
      <c r="E30" s="32"/>
      <c r="F30" s="32"/>
      <c r="G30" s="32"/>
      <c r="H30" s="32"/>
      <c r="I30" s="30"/>
    </row>
    <row r="31" spans="1:9" ht="17.25">
      <c r="A31" s="67" t="s">
        <v>4</v>
      </c>
      <c r="B31" s="32"/>
      <c r="C31" s="32"/>
      <c r="D31" s="32"/>
      <c r="E31" s="32"/>
      <c r="F31" s="32"/>
      <c r="G31" s="32"/>
      <c r="H31" s="32"/>
      <c r="I31" s="30"/>
    </row>
    <row r="32" spans="1:9">
      <c r="A32" s="34" t="s">
        <v>10</v>
      </c>
      <c r="B32" s="32"/>
      <c r="C32" s="32"/>
      <c r="D32" s="32"/>
      <c r="E32" s="32"/>
      <c r="F32" s="32"/>
      <c r="G32" s="32"/>
      <c r="H32" s="32"/>
      <c r="I32" s="30"/>
    </row>
    <row r="33" spans="1:9">
      <c r="A33" s="34"/>
      <c r="B33" s="32"/>
      <c r="C33" s="32"/>
      <c r="D33" s="32"/>
      <c r="E33" s="32"/>
      <c r="F33" s="32"/>
      <c r="G33" s="32"/>
      <c r="H33" s="32"/>
      <c r="I33" s="30"/>
    </row>
    <row r="34" spans="1:9" ht="17.25">
      <c r="A34" s="29" t="s">
        <v>11</v>
      </c>
      <c r="B34" s="30"/>
      <c r="C34" s="30"/>
      <c r="D34" s="30"/>
      <c r="E34" s="30"/>
      <c r="F34" s="30"/>
      <c r="G34" s="30"/>
      <c r="H34" s="30"/>
      <c r="I34" s="30"/>
    </row>
    <row r="35" spans="1:9">
      <c r="A35" s="33" t="s">
        <v>6</v>
      </c>
      <c r="B35" s="30"/>
      <c r="C35" s="30"/>
      <c r="D35" s="30"/>
      <c r="E35" s="30"/>
      <c r="F35" s="30"/>
      <c r="G35" s="30"/>
      <c r="H35" s="30"/>
      <c r="I35" s="30"/>
    </row>
    <row r="36" spans="1:9">
      <c r="A36" s="33" t="s">
        <v>79</v>
      </c>
      <c r="B36" s="30"/>
      <c r="C36" s="30"/>
      <c r="D36" s="30"/>
      <c r="E36" s="30"/>
      <c r="F36" s="30"/>
      <c r="G36" s="30"/>
      <c r="H36" s="30"/>
      <c r="I36" s="30"/>
    </row>
    <row r="37" spans="1:9">
      <c r="A37" s="33" t="s">
        <v>80</v>
      </c>
      <c r="B37" s="30"/>
      <c r="C37" s="30"/>
      <c r="D37" s="30"/>
      <c r="E37" s="30"/>
      <c r="F37" s="30"/>
      <c r="G37" s="30"/>
      <c r="H37" s="30"/>
      <c r="I37" s="30"/>
    </row>
    <row r="38" spans="1:9">
      <c r="A38" s="33" t="s">
        <v>81</v>
      </c>
      <c r="B38" s="30"/>
      <c r="C38" s="30"/>
      <c r="D38" s="30"/>
      <c r="E38" s="30"/>
      <c r="F38" s="30"/>
      <c r="G38" s="30"/>
      <c r="H38" s="30"/>
      <c r="I38" s="30"/>
    </row>
    <row r="39" spans="1:9">
      <c r="A39" s="33"/>
      <c r="B39" s="30"/>
      <c r="C39" s="30"/>
      <c r="D39" s="30"/>
      <c r="E39" s="30"/>
      <c r="F39" s="30"/>
      <c r="G39" s="30"/>
      <c r="H39" s="30"/>
      <c r="I39" s="30"/>
    </row>
    <row r="40" spans="1:9" ht="31.5">
      <c r="A40" s="155" t="s">
        <v>82</v>
      </c>
      <c r="B40" s="155"/>
      <c r="C40" s="155"/>
      <c r="D40" s="155"/>
      <c r="E40" s="155"/>
      <c r="F40" s="155"/>
      <c r="G40" s="155"/>
      <c r="H40" s="155"/>
      <c r="I40" s="155"/>
    </row>
    <row r="41" spans="1:9">
      <c r="A41" s="2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</sheetData>
  <mergeCells count="3">
    <mergeCell ref="A1:I1"/>
    <mergeCell ref="A40:I40"/>
    <mergeCell ref="B12:I12"/>
  </mergeCells>
  <phoneticPr fontId="1" type="noConversion"/>
  <printOptions horizontalCentered="1"/>
  <pageMargins left="0.35433070866141736" right="0.39370078740157483" top="1.05" bottom="0.47" header="0.18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Normal="100" zoomScaleSheetLayoutView="100" workbookViewId="0">
      <selection activeCell="D10" sqref="D10"/>
    </sheetView>
  </sheetViews>
  <sheetFormatPr defaultRowHeight="16.5"/>
  <cols>
    <col min="1" max="1" width="23" customWidth="1"/>
    <col min="2" max="2" width="28.5" customWidth="1"/>
    <col min="3" max="3" width="5.375" customWidth="1"/>
    <col min="4" max="4" width="20.25" customWidth="1"/>
    <col min="5" max="5" width="29" customWidth="1"/>
    <col min="6" max="6" width="11.25" customWidth="1"/>
  </cols>
  <sheetData>
    <row r="1" spans="1:6" ht="38.25" customHeight="1">
      <c r="A1" s="21" t="s">
        <v>44</v>
      </c>
      <c r="B1" s="21"/>
      <c r="C1" s="21"/>
      <c r="D1" s="21"/>
      <c r="E1" s="21"/>
      <c r="F1" s="21"/>
    </row>
    <row r="2" spans="1:6" ht="20.25" customHeight="1">
      <c r="E2" s="16"/>
      <c r="F2" s="16"/>
    </row>
    <row r="3" spans="1:6" ht="24" customHeight="1">
      <c r="A3" s="68" t="s">
        <v>46</v>
      </c>
      <c r="B3" s="69" t="s">
        <v>45</v>
      </c>
      <c r="C3" s="70"/>
      <c r="D3" s="68" t="s">
        <v>49</v>
      </c>
      <c r="E3" s="144" t="s">
        <v>55</v>
      </c>
      <c r="F3" s="24"/>
    </row>
    <row r="4" spans="1:6" ht="24" customHeight="1">
      <c r="A4" s="71" t="s">
        <v>48</v>
      </c>
      <c r="B4" s="72" t="s">
        <v>50</v>
      </c>
      <c r="C4" s="73"/>
      <c r="D4" s="71" t="s">
        <v>74</v>
      </c>
      <c r="E4" s="145" t="s">
        <v>75</v>
      </c>
      <c r="F4" s="24"/>
    </row>
    <row r="5" spans="1:6" ht="24" customHeight="1">
      <c r="A5" s="74" t="s">
        <v>40</v>
      </c>
      <c r="B5" s="72" t="s">
        <v>69</v>
      </c>
      <c r="C5" s="73"/>
      <c r="D5" s="76" t="s">
        <v>47</v>
      </c>
      <c r="E5" s="143" t="s">
        <v>69</v>
      </c>
      <c r="F5" s="24"/>
    </row>
    <row r="6" spans="1:6" ht="37.5" customHeight="1">
      <c r="A6" s="75" t="s">
        <v>287</v>
      </c>
      <c r="B6" s="72" t="s">
        <v>288</v>
      </c>
      <c r="C6" s="73"/>
      <c r="D6" s="142"/>
      <c r="E6" s="146"/>
      <c r="F6" s="25"/>
    </row>
    <row r="7" spans="1:6" ht="24" customHeight="1">
      <c r="A7" s="76" t="s">
        <v>41</v>
      </c>
      <c r="B7" s="77" t="s">
        <v>76</v>
      </c>
      <c r="C7" s="78"/>
      <c r="D7" s="78"/>
      <c r="E7" s="147"/>
      <c r="F7" s="24"/>
    </row>
    <row r="8" spans="1:6" ht="9.75" customHeight="1">
      <c r="A8" s="79"/>
      <c r="B8" s="80"/>
      <c r="C8" s="81"/>
      <c r="D8" s="79"/>
      <c r="E8" s="81"/>
      <c r="F8" s="17"/>
    </row>
    <row r="9" spans="1:6" ht="24" customHeight="1">
      <c r="A9" s="68" t="s">
        <v>219</v>
      </c>
      <c r="B9" s="82" t="s">
        <v>51</v>
      </c>
      <c r="C9" s="83"/>
      <c r="D9" s="84" t="s">
        <v>42</v>
      </c>
      <c r="E9" s="84" t="s">
        <v>64</v>
      </c>
      <c r="F9" s="24"/>
    </row>
    <row r="10" spans="1:6" ht="24" customHeight="1">
      <c r="A10" s="74" t="s">
        <v>52</v>
      </c>
      <c r="B10" s="85" t="s">
        <v>70</v>
      </c>
      <c r="C10" s="83"/>
      <c r="D10" s="86" t="s">
        <v>62</v>
      </c>
      <c r="E10" s="87">
        <v>0.4</v>
      </c>
      <c r="F10" s="24"/>
    </row>
    <row r="11" spans="1:6" ht="24" customHeight="1">
      <c r="A11" s="88" t="s">
        <v>57</v>
      </c>
      <c r="B11" s="89" t="s">
        <v>66</v>
      </c>
      <c r="C11" s="83"/>
      <c r="D11" s="86" t="s">
        <v>63</v>
      </c>
      <c r="E11" s="87">
        <v>0.3</v>
      </c>
      <c r="F11" s="24"/>
    </row>
    <row r="12" spans="1:6" ht="24" customHeight="1">
      <c r="A12" s="88" t="s">
        <v>59</v>
      </c>
      <c r="B12" s="90" t="s">
        <v>67</v>
      </c>
      <c r="C12" s="83"/>
      <c r="D12" s="86" t="s">
        <v>62</v>
      </c>
      <c r="E12" s="87">
        <v>0.2</v>
      </c>
      <c r="F12" s="24"/>
    </row>
    <row r="13" spans="1:6" ht="24" customHeight="1">
      <c r="A13" s="91" t="s">
        <v>60</v>
      </c>
      <c r="B13" s="92" t="s">
        <v>68</v>
      </c>
      <c r="C13" s="83"/>
      <c r="D13" s="93" t="s">
        <v>63</v>
      </c>
      <c r="E13" s="94">
        <v>0.1</v>
      </c>
      <c r="F13" s="24"/>
    </row>
    <row r="14" spans="1:6" ht="11.25" customHeight="1">
      <c r="A14" s="95"/>
      <c r="B14" s="96"/>
      <c r="C14" s="81"/>
      <c r="D14" s="79"/>
      <c r="E14" s="81"/>
      <c r="F14" s="17"/>
    </row>
    <row r="15" spans="1:6" ht="24" customHeight="1">
      <c r="A15" s="68" t="s">
        <v>56</v>
      </c>
      <c r="B15" s="82" t="s">
        <v>87</v>
      </c>
      <c r="C15" s="81"/>
      <c r="D15" s="97" t="s">
        <v>235</v>
      </c>
      <c r="E15" s="148" t="s">
        <v>71</v>
      </c>
      <c r="F15" s="24"/>
    </row>
    <row r="16" spans="1:6" ht="24" customHeight="1">
      <c r="A16" s="74" t="s">
        <v>53</v>
      </c>
      <c r="B16" s="98">
        <v>2</v>
      </c>
      <c r="C16" s="81"/>
      <c r="D16" s="86" t="s">
        <v>292</v>
      </c>
      <c r="E16" s="90" t="s">
        <v>72</v>
      </c>
      <c r="F16" s="24"/>
    </row>
    <row r="17" spans="1:7" ht="24" customHeight="1">
      <c r="A17" s="74" t="s">
        <v>54</v>
      </c>
      <c r="B17" s="98">
        <v>1</v>
      </c>
      <c r="C17" s="81"/>
      <c r="D17" s="86" t="s">
        <v>293</v>
      </c>
      <c r="E17" s="90" t="s">
        <v>73</v>
      </c>
      <c r="F17" s="24"/>
    </row>
    <row r="18" spans="1:7" ht="24" customHeight="1">
      <c r="A18" s="76" t="s">
        <v>61</v>
      </c>
      <c r="B18" s="99">
        <v>0.05</v>
      </c>
      <c r="C18" s="81"/>
      <c r="D18" s="93" t="s">
        <v>294</v>
      </c>
      <c r="E18" s="92" t="s">
        <v>58</v>
      </c>
      <c r="F18" s="24"/>
    </row>
    <row r="19" spans="1:7" ht="10.5" customHeight="1">
      <c r="A19" s="17"/>
      <c r="B19" s="17"/>
      <c r="C19" s="17"/>
      <c r="D19" s="17"/>
      <c r="E19" s="17"/>
    </row>
    <row r="20" spans="1:7" ht="24.75" customHeight="1">
      <c r="A20" s="27" t="s">
        <v>77</v>
      </c>
      <c r="B20" s="22"/>
      <c r="C20" s="22"/>
      <c r="D20" s="22"/>
      <c r="E20" s="13"/>
      <c r="F20" s="14"/>
    </row>
    <row r="21" spans="1:7" ht="24.75" customHeight="1">
      <c r="A21" s="27" t="s">
        <v>78</v>
      </c>
      <c r="B21" s="22"/>
      <c r="C21" s="22"/>
      <c r="D21" s="22"/>
      <c r="E21" s="13"/>
      <c r="F21" s="14"/>
    </row>
    <row r="22" spans="1:7" ht="32.25" customHeight="1">
      <c r="A22" s="18"/>
      <c r="B22" s="17"/>
      <c r="C22" s="17"/>
      <c r="D22" s="23" t="s">
        <v>65</v>
      </c>
      <c r="E22" s="23"/>
      <c r="F22" s="14"/>
    </row>
    <row r="23" spans="1:7" ht="32.25" customHeight="1">
      <c r="A23" s="26"/>
      <c r="B23" s="17"/>
      <c r="C23" s="17"/>
      <c r="D23" s="17"/>
      <c r="E23" s="28" t="s">
        <v>43</v>
      </c>
    </row>
    <row r="24" spans="1:7" ht="23.25" customHeight="1">
      <c r="E24" s="19"/>
      <c r="F24" s="19"/>
      <c r="G24" s="20"/>
    </row>
  </sheetData>
  <phoneticPr fontId="1" type="noConversion"/>
  <pageMargins left="0.70866141732283472" right="0.39" top="0.74803149606299213" bottom="0.28999999999999998" header="0.31496062992125984" footer="0.17"/>
  <pageSetup paperSize="9" scale="8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zoomScaleNormal="100" workbookViewId="0">
      <selection activeCell="E28" sqref="E28"/>
    </sheetView>
  </sheetViews>
  <sheetFormatPr defaultRowHeight="16.5"/>
  <cols>
    <col min="1" max="1" width="6.25" style="6" customWidth="1"/>
    <col min="2" max="2" width="9.5" style="5" customWidth="1"/>
    <col min="3" max="3" width="40.875" style="6" customWidth="1"/>
    <col min="4" max="4" width="15.375" style="6" customWidth="1"/>
    <col min="5" max="5" width="17.875" style="6" customWidth="1"/>
    <col min="6" max="7" width="14.75" style="6" customWidth="1"/>
    <col min="8" max="8" width="18.5" style="8" customWidth="1"/>
    <col min="9" max="9" width="19" style="6" customWidth="1"/>
    <col min="10" max="10" width="18.25" style="6" customWidth="1"/>
    <col min="11" max="11" width="1.125" style="6" hidden="1" customWidth="1"/>
    <col min="12" max="254" width="9" style="6"/>
    <col min="255" max="255" width="6.25" style="6" customWidth="1"/>
    <col min="256" max="256" width="9.5" style="6" customWidth="1"/>
    <col min="257" max="257" width="72.5" style="6" customWidth="1"/>
    <col min="258" max="258" width="54.5" style="6" customWidth="1"/>
    <col min="259" max="259" width="17.875" style="6" customWidth="1"/>
    <col min="260" max="261" width="14.75" style="6" customWidth="1"/>
    <col min="262" max="262" width="18.5" style="6" customWidth="1"/>
    <col min="263" max="263" width="17.625" style="6" customWidth="1"/>
    <col min="264" max="264" width="18.25" style="6" customWidth="1"/>
    <col min="265" max="265" width="0" style="6" hidden="1" customWidth="1"/>
    <col min="266" max="510" width="9" style="6"/>
    <col min="511" max="511" width="6.25" style="6" customWidth="1"/>
    <col min="512" max="512" width="9.5" style="6" customWidth="1"/>
    <col min="513" max="513" width="72.5" style="6" customWidth="1"/>
    <col min="514" max="514" width="54.5" style="6" customWidth="1"/>
    <col min="515" max="515" width="17.875" style="6" customWidth="1"/>
    <col min="516" max="517" width="14.75" style="6" customWidth="1"/>
    <col min="518" max="518" width="18.5" style="6" customWidth="1"/>
    <col min="519" max="519" width="17.625" style="6" customWidth="1"/>
    <col min="520" max="520" width="18.25" style="6" customWidth="1"/>
    <col min="521" max="521" width="0" style="6" hidden="1" customWidth="1"/>
    <col min="522" max="766" width="9" style="6"/>
    <col min="767" max="767" width="6.25" style="6" customWidth="1"/>
    <col min="768" max="768" width="9.5" style="6" customWidth="1"/>
    <col min="769" max="769" width="72.5" style="6" customWidth="1"/>
    <col min="770" max="770" width="54.5" style="6" customWidth="1"/>
    <col min="771" max="771" width="17.875" style="6" customWidth="1"/>
    <col min="772" max="773" width="14.75" style="6" customWidth="1"/>
    <col min="774" max="774" width="18.5" style="6" customWidth="1"/>
    <col min="775" max="775" width="17.625" style="6" customWidth="1"/>
    <col min="776" max="776" width="18.25" style="6" customWidth="1"/>
    <col min="777" max="777" width="0" style="6" hidden="1" customWidth="1"/>
    <col min="778" max="1022" width="9" style="6"/>
    <col min="1023" max="1023" width="6.25" style="6" customWidth="1"/>
    <col min="1024" max="1024" width="9.5" style="6" customWidth="1"/>
    <col min="1025" max="1025" width="72.5" style="6" customWidth="1"/>
    <col min="1026" max="1026" width="54.5" style="6" customWidth="1"/>
    <col min="1027" max="1027" width="17.875" style="6" customWidth="1"/>
    <col min="1028" max="1029" width="14.75" style="6" customWidth="1"/>
    <col min="1030" max="1030" width="18.5" style="6" customWidth="1"/>
    <col min="1031" max="1031" width="17.625" style="6" customWidth="1"/>
    <col min="1032" max="1032" width="18.25" style="6" customWidth="1"/>
    <col min="1033" max="1033" width="0" style="6" hidden="1" customWidth="1"/>
    <col min="1034" max="1278" width="9" style="6"/>
    <col min="1279" max="1279" width="6.25" style="6" customWidth="1"/>
    <col min="1280" max="1280" width="9.5" style="6" customWidth="1"/>
    <col min="1281" max="1281" width="72.5" style="6" customWidth="1"/>
    <col min="1282" max="1282" width="54.5" style="6" customWidth="1"/>
    <col min="1283" max="1283" width="17.875" style="6" customWidth="1"/>
    <col min="1284" max="1285" width="14.75" style="6" customWidth="1"/>
    <col min="1286" max="1286" width="18.5" style="6" customWidth="1"/>
    <col min="1287" max="1287" width="17.625" style="6" customWidth="1"/>
    <col min="1288" max="1288" width="18.25" style="6" customWidth="1"/>
    <col min="1289" max="1289" width="0" style="6" hidden="1" customWidth="1"/>
    <col min="1290" max="1534" width="9" style="6"/>
    <col min="1535" max="1535" width="6.25" style="6" customWidth="1"/>
    <col min="1536" max="1536" width="9.5" style="6" customWidth="1"/>
    <col min="1537" max="1537" width="72.5" style="6" customWidth="1"/>
    <col min="1538" max="1538" width="54.5" style="6" customWidth="1"/>
    <col min="1539" max="1539" width="17.875" style="6" customWidth="1"/>
    <col min="1540" max="1541" width="14.75" style="6" customWidth="1"/>
    <col min="1542" max="1542" width="18.5" style="6" customWidth="1"/>
    <col min="1543" max="1543" width="17.625" style="6" customWidth="1"/>
    <col min="1544" max="1544" width="18.25" style="6" customWidth="1"/>
    <col min="1545" max="1545" width="0" style="6" hidden="1" customWidth="1"/>
    <col min="1546" max="1790" width="9" style="6"/>
    <col min="1791" max="1791" width="6.25" style="6" customWidth="1"/>
    <col min="1792" max="1792" width="9.5" style="6" customWidth="1"/>
    <col min="1793" max="1793" width="72.5" style="6" customWidth="1"/>
    <col min="1794" max="1794" width="54.5" style="6" customWidth="1"/>
    <col min="1795" max="1795" width="17.875" style="6" customWidth="1"/>
    <col min="1796" max="1797" width="14.75" style="6" customWidth="1"/>
    <col min="1798" max="1798" width="18.5" style="6" customWidth="1"/>
    <col min="1799" max="1799" width="17.625" style="6" customWidth="1"/>
    <col min="1800" max="1800" width="18.25" style="6" customWidth="1"/>
    <col min="1801" max="1801" width="0" style="6" hidden="1" customWidth="1"/>
    <col min="1802" max="2046" width="9" style="6"/>
    <col min="2047" max="2047" width="6.25" style="6" customWidth="1"/>
    <col min="2048" max="2048" width="9.5" style="6" customWidth="1"/>
    <col min="2049" max="2049" width="72.5" style="6" customWidth="1"/>
    <col min="2050" max="2050" width="54.5" style="6" customWidth="1"/>
    <col min="2051" max="2051" width="17.875" style="6" customWidth="1"/>
    <col min="2052" max="2053" width="14.75" style="6" customWidth="1"/>
    <col min="2054" max="2054" width="18.5" style="6" customWidth="1"/>
    <col min="2055" max="2055" width="17.625" style="6" customWidth="1"/>
    <col min="2056" max="2056" width="18.25" style="6" customWidth="1"/>
    <col min="2057" max="2057" width="0" style="6" hidden="1" customWidth="1"/>
    <col min="2058" max="2302" width="9" style="6"/>
    <col min="2303" max="2303" width="6.25" style="6" customWidth="1"/>
    <col min="2304" max="2304" width="9.5" style="6" customWidth="1"/>
    <col min="2305" max="2305" width="72.5" style="6" customWidth="1"/>
    <col min="2306" max="2306" width="54.5" style="6" customWidth="1"/>
    <col min="2307" max="2307" width="17.875" style="6" customWidth="1"/>
    <col min="2308" max="2309" width="14.75" style="6" customWidth="1"/>
    <col min="2310" max="2310" width="18.5" style="6" customWidth="1"/>
    <col min="2311" max="2311" width="17.625" style="6" customWidth="1"/>
    <col min="2312" max="2312" width="18.25" style="6" customWidth="1"/>
    <col min="2313" max="2313" width="0" style="6" hidden="1" customWidth="1"/>
    <col min="2314" max="2558" width="9" style="6"/>
    <col min="2559" max="2559" width="6.25" style="6" customWidth="1"/>
    <col min="2560" max="2560" width="9.5" style="6" customWidth="1"/>
    <col min="2561" max="2561" width="72.5" style="6" customWidth="1"/>
    <col min="2562" max="2562" width="54.5" style="6" customWidth="1"/>
    <col min="2563" max="2563" width="17.875" style="6" customWidth="1"/>
    <col min="2564" max="2565" width="14.75" style="6" customWidth="1"/>
    <col min="2566" max="2566" width="18.5" style="6" customWidth="1"/>
    <col min="2567" max="2567" width="17.625" style="6" customWidth="1"/>
    <col min="2568" max="2568" width="18.25" style="6" customWidth="1"/>
    <col min="2569" max="2569" width="0" style="6" hidden="1" customWidth="1"/>
    <col min="2570" max="2814" width="9" style="6"/>
    <col min="2815" max="2815" width="6.25" style="6" customWidth="1"/>
    <col min="2816" max="2816" width="9.5" style="6" customWidth="1"/>
    <col min="2817" max="2817" width="72.5" style="6" customWidth="1"/>
    <col min="2818" max="2818" width="54.5" style="6" customWidth="1"/>
    <col min="2819" max="2819" width="17.875" style="6" customWidth="1"/>
    <col min="2820" max="2821" width="14.75" style="6" customWidth="1"/>
    <col min="2822" max="2822" width="18.5" style="6" customWidth="1"/>
    <col min="2823" max="2823" width="17.625" style="6" customWidth="1"/>
    <col min="2824" max="2824" width="18.25" style="6" customWidth="1"/>
    <col min="2825" max="2825" width="0" style="6" hidden="1" customWidth="1"/>
    <col min="2826" max="3070" width="9" style="6"/>
    <col min="3071" max="3071" width="6.25" style="6" customWidth="1"/>
    <col min="3072" max="3072" width="9.5" style="6" customWidth="1"/>
    <col min="3073" max="3073" width="72.5" style="6" customWidth="1"/>
    <col min="3074" max="3074" width="54.5" style="6" customWidth="1"/>
    <col min="3075" max="3075" width="17.875" style="6" customWidth="1"/>
    <col min="3076" max="3077" width="14.75" style="6" customWidth="1"/>
    <col min="3078" max="3078" width="18.5" style="6" customWidth="1"/>
    <col min="3079" max="3079" width="17.625" style="6" customWidth="1"/>
    <col min="3080" max="3080" width="18.25" style="6" customWidth="1"/>
    <col min="3081" max="3081" width="0" style="6" hidden="1" customWidth="1"/>
    <col min="3082" max="3326" width="9" style="6"/>
    <col min="3327" max="3327" width="6.25" style="6" customWidth="1"/>
    <col min="3328" max="3328" width="9.5" style="6" customWidth="1"/>
    <col min="3329" max="3329" width="72.5" style="6" customWidth="1"/>
    <col min="3330" max="3330" width="54.5" style="6" customWidth="1"/>
    <col min="3331" max="3331" width="17.875" style="6" customWidth="1"/>
    <col min="3332" max="3333" width="14.75" style="6" customWidth="1"/>
    <col min="3334" max="3334" width="18.5" style="6" customWidth="1"/>
    <col min="3335" max="3335" width="17.625" style="6" customWidth="1"/>
    <col min="3336" max="3336" width="18.25" style="6" customWidth="1"/>
    <col min="3337" max="3337" width="0" style="6" hidden="1" customWidth="1"/>
    <col min="3338" max="3582" width="9" style="6"/>
    <col min="3583" max="3583" width="6.25" style="6" customWidth="1"/>
    <col min="3584" max="3584" width="9.5" style="6" customWidth="1"/>
    <col min="3585" max="3585" width="72.5" style="6" customWidth="1"/>
    <col min="3586" max="3586" width="54.5" style="6" customWidth="1"/>
    <col min="3587" max="3587" width="17.875" style="6" customWidth="1"/>
    <col min="3588" max="3589" width="14.75" style="6" customWidth="1"/>
    <col min="3590" max="3590" width="18.5" style="6" customWidth="1"/>
    <col min="3591" max="3591" width="17.625" style="6" customWidth="1"/>
    <col min="3592" max="3592" width="18.25" style="6" customWidth="1"/>
    <col min="3593" max="3593" width="0" style="6" hidden="1" customWidth="1"/>
    <col min="3594" max="3838" width="9" style="6"/>
    <col min="3839" max="3839" width="6.25" style="6" customWidth="1"/>
    <col min="3840" max="3840" width="9.5" style="6" customWidth="1"/>
    <col min="3841" max="3841" width="72.5" style="6" customWidth="1"/>
    <col min="3842" max="3842" width="54.5" style="6" customWidth="1"/>
    <col min="3843" max="3843" width="17.875" style="6" customWidth="1"/>
    <col min="3844" max="3845" width="14.75" style="6" customWidth="1"/>
    <col min="3846" max="3846" width="18.5" style="6" customWidth="1"/>
    <col min="3847" max="3847" width="17.625" style="6" customWidth="1"/>
    <col min="3848" max="3848" width="18.25" style="6" customWidth="1"/>
    <col min="3849" max="3849" width="0" style="6" hidden="1" customWidth="1"/>
    <col min="3850" max="4094" width="9" style="6"/>
    <col min="4095" max="4095" width="6.25" style="6" customWidth="1"/>
    <col min="4096" max="4096" width="9.5" style="6" customWidth="1"/>
    <col min="4097" max="4097" width="72.5" style="6" customWidth="1"/>
    <col min="4098" max="4098" width="54.5" style="6" customWidth="1"/>
    <col min="4099" max="4099" width="17.875" style="6" customWidth="1"/>
    <col min="4100" max="4101" width="14.75" style="6" customWidth="1"/>
    <col min="4102" max="4102" width="18.5" style="6" customWidth="1"/>
    <col min="4103" max="4103" width="17.625" style="6" customWidth="1"/>
    <col min="4104" max="4104" width="18.25" style="6" customWidth="1"/>
    <col min="4105" max="4105" width="0" style="6" hidden="1" customWidth="1"/>
    <col min="4106" max="4350" width="9" style="6"/>
    <col min="4351" max="4351" width="6.25" style="6" customWidth="1"/>
    <col min="4352" max="4352" width="9.5" style="6" customWidth="1"/>
    <col min="4353" max="4353" width="72.5" style="6" customWidth="1"/>
    <col min="4354" max="4354" width="54.5" style="6" customWidth="1"/>
    <col min="4355" max="4355" width="17.875" style="6" customWidth="1"/>
    <col min="4356" max="4357" width="14.75" style="6" customWidth="1"/>
    <col min="4358" max="4358" width="18.5" style="6" customWidth="1"/>
    <col min="4359" max="4359" width="17.625" style="6" customWidth="1"/>
    <col min="4360" max="4360" width="18.25" style="6" customWidth="1"/>
    <col min="4361" max="4361" width="0" style="6" hidden="1" customWidth="1"/>
    <col min="4362" max="4606" width="9" style="6"/>
    <col min="4607" max="4607" width="6.25" style="6" customWidth="1"/>
    <col min="4608" max="4608" width="9.5" style="6" customWidth="1"/>
    <col min="4609" max="4609" width="72.5" style="6" customWidth="1"/>
    <col min="4610" max="4610" width="54.5" style="6" customWidth="1"/>
    <col min="4611" max="4611" width="17.875" style="6" customWidth="1"/>
    <col min="4612" max="4613" width="14.75" style="6" customWidth="1"/>
    <col min="4614" max="4614" width="18.5" style="6" customWidth="1"/>
    <col min="4615" max="4615" width="17.625" style="6" customWidth="1"/>
    <col min="4616" max="4616" width="18.25" style="6" customWidth="1"/>
    <col min="4617" max="4617" width="0" style="6" hidden="1" customWidth="1"/>
    <col min="4618" max="4862" width="9" style="6"/>
    <col min="4863" max="4863" width="6.25" style="6" customWidth="1"/>
    <col min="4864" max="4864" width="9.5" style="6" customWidth="1"/>
    <col min="4865" max="4865" width="72.5" style="6" customWidth="1"/>
    <col min="4866" max="4866" width="54.5" style="6" customWidth="1"/>
    <col min="4867" max="4867" width="17.875" style="6" customWidth="1"/>
    <col min="4868" max="4869" width="14.75" style="6" customWidth="1"/>
    <col min="4870" max="4870" width="18.5" style="6" customWidth="1"/>
    <col min="4871" max="4871" width="17.625" style="6" customWidth="1"/>
    <col min="4872" max="4872" width="18.25" style="6" customWidth="1"/>
    <col min="4873" max="4873" width="0" style="6" hidden="1" customWidth="1"/>
    <col min="4874" max="5118" width="9" style="6"/>
    <col min="5119" max="5119" width="6.25" style="6" customWidth="1"/>
    <col min="5120" max="5120" width="9.5" style="6" customWidth="1"/>
    <col min="5121" max="5121" width="72.5" style="6" customWidth="1"/>
    <col min="5122" max="5122" width="54.5" style="6" customWidth="1"/>
    <col min="5123" max="5123" width="17.875" style="6" customWidth="1"/>
    <col min="5124" max="5125" width="14.75" style="6" customWidth="1"/>
    <col min="5126" max="5126" width="18.5" style="6" customWidth="1"/>
    <col min="5127" max="5127" width="17.625" style="6" customWidth="1"/>
    <col min="5128" max="5128" width="18.25" style="6" customWidth="1"/>
    <col min="5129" max="5129" width="0" style="6" hidden="1" customWidth="1"/>
    <col min="5130" max="5374" width="9" style="6"/>
    <col min="5375" max="5375" width="6.25" style="6" customWidth="1"/>
    <col min="5376" max="5376" width="9.5" style="6" customWidth="1"/>
    <col min="5377" max="5377" width="72.5" style="6" customWidth="1"/>
    <col min="5378" max="5378" width="54.5" style="6" customWidth="1"/>
    <col min="5379" max="5379" width="17.875" style="6" customWidth="1"/>
    <col min="5380" max="5381" width="14.75" style="6" customWidth="1"/>
    <col min="5382" max="5382" width="18.5" style="6" customWidth="1"/>
    <col min="5383" max="5383" width="17.625" style="6" customWidth="1"/>
    <col min="5384" max="5384" width="18.25" style="6" customWidth="1"/>
    <col min="5385" max="5385" width="0" style="6" hidden="1" customWidth="1"/>
    <col min="5386" max="5630" width="9" style="6"/>
    <col min="5631" max="5631" width="6.25" style="6" customWidth="1"/>
    <col min="5632" max="5632" width="9.5" style="6" customWidth="1"/>
    <col min="5633" max="5633" width="72.5" style="6" customWidth="1"/>
    <col min="5634" max="5634" width="54.5" style="6" customWidth="1"/>
    <col min="5635" max="5635" width="17.875" style="6" customWidth="1"/>
    <col min="5636" max="5637" width="14.75" style="6" customWidth="1"/>
    <col min="5638" max="5638" width="18.5" style="6" customWidth="1"/>
    <col min="5639" max="5639" width="17.625" style="6" customWidth="1"/>
    <col min="5640" max="5640" width="18.25" style="6" customWidth="1"/>
    <col min="5641" max="5641" width="0" style="6" hidden="1" customWidth="1"/>
    <col min="5642" max="5886" width="9" style="6"/>
    <col min="5887" max="5887" width="6.25" style="6" customWidth="1"/>
    <col min="5888" max="5888" width="9.5" style="6" customWidth="1"/>
    <col min="5889" max="5889" width="72.5" style="6" customWidth="1"/>
    <col min="5890" max="5890" width="54.5" style="6" customWidth="1"/>
    <col min="5891" max="5891" width="17.875" style="6" customWidth="1"/>
    <col min="5892" max="5893" width="14.75" style="6" customWidth="1"/>
    <col min="5894" max="5894" width="18.5" style="6" customWidth="1"/>
    <col min="5895" max="5895" width="17.625" style="6" customWidth="1"/>
    <col min="5896" max="5896" width="18.25" style="6" customWidth="1"/>
    <col min="5897" max="5897" width="0" style="6" hidden="1" customWidth="1"/>
    <col min="5898" max="6142" width="9" style="6"/>
    <col min="6143" max="6143" width="6.25" style="6" customWidth="1"/>
    <col min="6144" max="6144" width="9.5" style="6" customWidth="1"/>
    <col min="6145" max="6145" width="72.5" style="6" customWidth="1"/>
    <col min="6146" max="6146" width="54.5" style="6" customWidth="1"/>
    <col min="6147" max="6147" width="17.875" style="6" customWidth="1"/>
    <col min="6148" max="6149" width="14.75" style="6" customWidth="1"/>
    <col min="6150" max="6150" width="18.5" style="6" customWidth="1"/>
    <col min="6151" max="6151" width="17.625" style="6" customWidth="1"/>
    <col min="6152" max="6152" width="18.25" style="6" customWidth="1"/>
    <col min="6153" max="6153" width="0" style="6" hidden="1" customWidth="1"/>
    <col min="6154" max="6398" width="9" style="6"/>
    <col min="6399" max="6399" width="6.25" style="6" customWidth="1"/>
    <col min="6400" max="6400" width="9.5" style="6" customWidth="1"/>
    <col min="6401" max="6401" width="72.5" style="6" customWidth="1"/>
    <col min="6402" max="6402" width="54.5" style="6" customWidth="1"/>
    <col min="6403" max="6403" width="17.875" style="6" customWidth="1"/>
    <col min="6404" max="6405" width="14.75" style="6" customWidth="1"/>
    <col min="6406" max="6406" width="18.5" style="6" customWidth="1"/>
    <col min="6407" max="6407" width="17.625" style="6" customWidth="1"/>
    <col min="6408" max="6408" width="18.25" style="6" customWidth="1"/>
    <col min="6409" max="6409" width="0" style="6" hidden="1" customWidth="1"/>
    <col min="6410" max="6654" width="9" style="6"/>
    <col min="6655" max="6655" width="6.25" style="6" customWidth="1"/>
    <col min="6656" max="6656" width="9.5" style="6" customWidth="1"/>
    <col min="6657" max="6657" width="72.5" style="6" customWidth="1"/>
    <col min="6658" max="6658" width="54.5" style="6" customWidth="1"/>
    <col min="6659" max="6659" width="17.875" style="6" customWidth="1"/>
    <col min="6660" max="6661" width="14.75" style="6" customWidth="1"/>
    <col min="6662" max="6662" width="18.5" style="6" customWidth="1"/>
    <col min="6663" max="6663" width="17.625" style="6" customWidth="1"/>
    <col min="6664" max="6664" width="18.25" style="6" customWidth="1"/>
    <col min="6665" max="6665" width="0" style="6" hidden="1" customWidth="1"/>
    <col min="6666" max="6910" width="9" style="6"/>
    <col min="6911" max="6911" width="6.25" style="6" customWidth="1"/>
    <col min="6912" max="6912" width="9.5" style="6" customWidth="1"/>
    <col min="6913" max="6913" width="72.5" style="6" customWidth="1"/>
    <col min="6914" max="6914" width="54.5" style="6" customWidth="1"/>
    <col min="6915" max="6915" width="17.875" style="6" customWidth="1"/>
    <col min="6916" max="6917" width="14.75" style="6" customWidth="1"/>
    <col min="6918" max="6918" width="18.5" style="6" customWidth="1"/>
    <col min="6919" max="6919" width="17.625" style="6" customWidth="1"/>
    <col min="6920" max="6920" width="18.25" style="6" customWidth="1"/>
    <col min="6921" max="6921" width="0" style="6" hidden="1" customWidth="1"/>
    <col min="6922" max="7166" width="9" style="6"/>
    <col min="7167" max="7167" width="6.25" style="6" customWidth="1"/>
    <col min="7168" max="7168" width="9.5" style="6" customWidth="1"/>
    <col min="7169" max="7169" width="72.5" style="6" customWidth="1"/>
    <col min="7170" max="7170" width="54.5" style="6" customWidth="1"/>
    <col min="7171" max="7171" width="17.875" style="6" customWidth="1"/>
    <col min="7172" max="7173" width="14.75" style="6" customWidth="1"/>
    <col min="7174" max="7174" width="18.5" style="6" customWidth="1"/>
    <col min="7175" max="7175" width="17.625" style="6" customWidth="1"/>
    <col min="7176" max="7176" width="18.25" style="6" customWidth="1"/>
    <col min="7177" max="7177" width="0" style="6" hidden="1" customWidth="1"/>
    <col min="7178" max="7422" width="9" style="6"/>
    <col min="7423" max="7423" width="6.25" style="6" customWidth="1"/>
    <col min="7424" max="7424" width="9.5" style="6" customWidth="1"/>
    <col min="7425" max="7425" width="72.5" style="6" customWidth="1"/>
    <col min="7426" max="7426" width="54.5" style="6" customWidth="1"/>
    <col min="7427" max="7427" width="17.875" style="6" customWidth="1"/>
    <col min="7428" max="7429" width="14.75" style="6" customWidth="1"/>
    <col min="7430" max="7430" width="18.5" style="6" customWidth="1"/>
    <col min="7431" max="7431" width="17.625" style="6" customWidth="1"/>
    <col min="7432" max="7432" width="18.25" style="6" customWidth="1"/>
    <col min="7433" max="7433" width="0" style="6" hidden="1" customWidth="1"/>
    <col min="7434" max="7678" width="9" style="6"/>
    <col min="7679" max="7679" width="6.25" style="6" customWidth="1"/>
    <col min="7680" max="7680" width="9.5" style="6" customWidth="1"/>
    <col min="7681" max="7681" width="72.5" style="6" customWidth="1"/>
    <col min="7682" max="7682" width="54.5" style="6" customWidth="1"/>
    <col min="7683" max="7683" width="17.875" style="6" customWidth="1"/>
    <col min="7684" max="7685" width="14.75" style="6" customWidth="1"/>
    <col min="7686" max="7686" width="18.5" style="6" customWidth="1"/>
    <col min="7687" max="7687" width="17.625" style="6" customWidth="1"/>
    <col min="7688" max="7688" width="18.25" style="6" customWidth="1"/>
    <col min="7689" max="7689" width="0" style="6" hidden="1" customWidth="1"/>
    <col min="7690" max="7934" width="9" style="6"/>
    <col min="7935" max="7935" width="6.25" style="6" customWidth="1"/>
    <col min="7936" max="7936" width="9.5" style="6" customWidth="1"/>
    <col min="7937" max="7937" width="72.5" style="6" customWidth="1"/>
    <col min="7938" max="7938" width="54.5" style="6" customWidth="1"/>
    <col min="7939" max="7939" width="17.875" style="6" customWidth="1"/>
    <col min="7940" max="7941" width="14.75" style="6" customWidth="1"/>
    <col min="7942" max="7942" width="18.5" style="6" customWidth="1"/>
    <col min="7943" max="7943" width="17.625" style="6" customWidth="1"/>
    <col min="7944" max="7944" width="18.25" style="6" customWidth="1"/>
    <col min="7945" max="7945" width="0" style="6" hidden="1" customWidth="1"/>
    <col min="7946" max="8190" width="9" style="6"/>
    <col min="8191" max="8191" width="6.25" style="6" customWidth="1"/>
    <col min="8192" max="8192" width="9.5" style="6" customWidth="1"/>
    <col min="8193" max="8193" width="72.5" style="6" customWidth="1"/>
    <col min="8194" max="8194" width="54.5" style="6" customWidth="1"/>
    <col min="8195" max="8195" width="17.875" style="6" customWidth="1"/>
    <col min="8196" max="8197" width="14.75" style="6" customWidth="1"/>
    <col min="8198" max="8198" width="18.5" style="6" customWidth="1"/>
    <col min="8199" max="8199" width="17.625" style="6" customWidth="1"/>
    <col min="8200" max="8200" width="18.25" style="6" customWidth="1"/>
    <col min="8201" max="8201" width="0" style="6" hidden="1" customWidth="1"/>
    <col min="8202" max="8446" width="9" style="6"/>
    <col min="8447" max="8447" width="6.25" style="6" customWidth="1"/>
    <col min="8448" max="8448" width="9.5" style="6" customWidth="1"/>
    <col min="8449" max="8449" width="72.5" style="6" customWidth="1"/>
    <col min="8450" max="8450" width="54.5" style="6" customWidth="1"/>
    <col min="8451" max="8451" width="17.875" style="6" customWidth="1"/>
    <col min="8452" max="8453" width="14.75" style="6" customWidth="1"/>
    <col min="8454" max="8454" width="18.5" style="6" customWidth="1"/>
    <col min="8455" max="8455" width="17.625" style="6" customWidth="1"/>
    <col min="8456" max="8456" width="18.25" style="6" customWidth="1"/>
    <col min="8457" max="8457" width="0" style="6" hidden="1" customWidth="1"/>
    <col min="8458" max="8702" width="9" style="6"/>
    <col min="8703" max="8703" width="6.25" style="6" customWidth="1"/>
    <col min="8704" max="8704" width="9.5" style="6" customWidth="1"/>
    <col min="8705" max="8705" width="72.5" style="6" customWidth="1"/>
    <col min="8706" max="8706" width="54.5" style="6" customWidth="1"/>
    <col min="8707" max="8707" width="17.875" style="6" customWidth="1"/>
    <col min="8708" max="8709" width="14.75" style="6" customWidth="1"/>
    <col min="8710" max="8710" width="18.5" style="6" customWidth="1"/>
    <col min="8711" max="8711" width="17.625" style="6" customWidth="1"/>
    <col min="8712" max="8712" width="18.25" style="6" customWidth="1"/>
    <col min="8713" max="8713" width="0" style="6" hidden="1" customWidth="1"/>
    <col min="8714" max="8958" width="9" style="6"/>
    <col min="8959" max="8959" width="6.25" style="6" customWidth="1"/>
    <col min="8960" max="8960" width="9.5" style="6" customWidth="1"/>
    <col min="8961" max="8961" width="72.5" style="6" customWidth="1"/>
    <col min="8962" max="8962" width="54.5" style="6" customWidth="1"/>
    <col min="8963" max="8963" width="17.875" style="6" customWidth="1"/>
    <col min="8964" max="8965" width="14.75" style="6" customWidth="1"/>
    <col min="8966" max="8966" width="18.5" style="6" customWidth="1"/>
    <col min="8967" max="8967" width="17.625" style="6" customWidth="1"/>
    <col min="8968" max="8968" width="18.25" style="6" customWidth="1"/>
    <col min="8969" max="8969" width="0" style="6" hidden="1" customWidth="1"/>
    <col min="8970" max="9214" width="9" style="6"/>
    <col min="9215" max="9215" width="6.25" style="6" customWidth="1"/>
    <col min="9216" max="9216" width="9.5" style="6" customWidth="1"/>
    <col min="9217" max="9217" width="72.5" style="6" customWidth="1"/>
    <col min="9218" max="9218" width="54.5" style="6" customWidth="1"/>
    <col min="9219" max="9219" width="17.875" style="6" customWidth="1"/>
    <col min="9220" max="9221" width="14.75" style="6" customWidth="1"/>
    <col min="9222" max="9222" width="18.5" style="6" customWidth="1"/>
    <col min="9223" max="9223" width="17.625" style="6" customWidth="1"/>
    <col min="9224" max="9224" width="18.25" style="6" customWidth="1"/>
    <col min="9225" max="9225" width="0" style="6" hidden="1" customWidth="1"/>
    <col min="9226" max="9470" width="9" style="6"/>
    <col min="9471" max="9471" width="6.25" style="6" customWidth="1"/>
    <col min="9472" max="9472" width="9.5" style="6" customWidth="1"/>
    <col min="9473" max="9473" width="72.5" style="6" customWidth="1"/>
    <col min="9474" max="9474" width="54.5" style="6" customWidth="1"/>
    <col min="9475" max="9475" width="17.875" style="6" customWidth="1"/>
    <col min="9476" max="9477" width="14.75" style="6" customWidth="1"/>
    <col min="9478" max="9478" width="18.5" style="6" customWidth="1"/>
    <col min="9479" max="9479" width="17.625" style="6" customWidth="1"/>
    <col min="9480" max="9480" width="18.25" style="6" customWidth="1"/>
    <col min="9481" max="9481" width="0" style="6" hidden="1" customWidth="1"/>
    <col min="9482" max="9726" width="9" style="6"/>
    <col min="9727" max="9727" width="6.25" style="6" customWidth="1"/>
    <col min="9728" max="9728" width="9.5" style="6" customWidth="1"/>
    <col min="9729" max="9729" width="72.5" style="6" customWidth="1"/>
    <col min="9730" max="9730" width="54.5" style="6" customWidth="1"/>
    <col min="9731" max="9731" width="17.875" style="6" customWidth="1"/>
    <col min="9732" max="9733" width="14.75" style="6" customWidth="1"/>
    <col min="9734" max="9734" width="18.5" style="6" customWidth="1"/>
    <col min="9735" max="9735" width="17.625" style="6" customWidth="1"/>
    <col min="9736" max="9736" width="18.25" style="6" customWidth="1"/>
    <col min="9737" max="9737" width="0" style="6" hidden="1" customWidth="1"/>
    <col min="9738" max="9982" width="9" style="6"/>
    <col min="9983" max="9983" width="6.25" style="6" customWidth="1"/>
    <col min="9984" max="9984" width="9.5" style="6" customWidth="1"/>
    <col min="9985" max="9985" width="72.5" style="6" customWidth="1"/>
    <col min="9986" max="9986" width="54.5" style="6" customWidth="1"/>
    <col min="9987" max="9987" width="17.875" style="6" customWidth="1"/>
    <col min="9988" max="9989" width="14.75" style="6" customWidth="1"/>
    <col min="9990" max="9990" width="18.5" style="6" customWidth="1"/>
    <col min="9991" max="9991" width="17.625" style="6" customWidth="1"/>
    <col min="9992" max="9992" width="18.25" style="6" customWidth="1"/>
    <col min="9993" max="9993" width="0" style="6" hidden="1" customWidth="1"/>
    <col min="9994" max="10238" width="9" style="6"/>
    <col min="10239" max="10239" width="6.25" style="6" customWidth="1"/>
    <col min="10240" max="10240" width="9.5" style="6" customWidth="1"/>
    <col min="10241" max="10241" width="72.5" style="6" customWidth="1"/>
    <col min="10242" max="10242" width="54.5" style="6" customWidth="1"/>
    <col min="10243" max="10243" width="17.875" style="6" customWidth="1"/>
    <col min="10244" max="10245" width="14.75" style="6" customWidth="1"/>
    <col min="10246" max="10246" width="18.5" style="6" customWidth="1"/>
    <col min="10247" max="10247" width="17.625" style="6" customWidth="1"/>
    <col min="10248" max="10248" width="18.25" style="6" customWidth="1"/>
    <col min="10249" max="10249" width="0" style="6" hidden="1" customWidth="1"/>
    <col min="10250" max="10494" width="9" style="6"/>
    <col min="10495" max="10495" width="6.25" style="6" customWidth="1"/>
    <col min="10496" max="10496" width="9.5" style="6" customWidth="1"/>
    <col min="10497" max="10497" width="72.5" style="6" customWidth="1"/>
    <col min="10498" max="10498" width="54.5" style="6" customWidth="1"/>
    <col min="10499" max="10499" width="17.875" style="6" customWidth="1"/>
    <col min="10500" max="10501" width="14.75" style="6" customWidth="1"/>
    <col min="10502" max="10502" width="18.5" style="6" customWidth="1"/>
    <col min="10503" max="10503" width="17.625" style="6" customWidth="1"/>
    <col min="10504" max="10504" width="18.25" style="6" customWidth="1"/>
    <col min="10505" max="10505" width="0" style="6" hidden="1" customWidth="1"/>
    <col min="10506" max="10750" width="9" style="6"/>
    <col min="10751" max="10751" width="6.25" style="6" customWidth="1"/>
    <col min="10752" max="10752" width="9.5" style="6" customWidth="1"/>
    <col min="10753" max="10753" width="72.5" style="6" customWidth="1"/>
    <col min="10754" max="10754" width="54.5" style="6" customWidth="1"/>
    <col min="10755" max="10755" width="17.875" style="6" customWidth="1"/>
    <col min="10756" max="10757" width="14.75" style="6" customWidth="1"/>
    <col min="10758" max="10758" width="18.5" style="6" customWidth="1"/>
    <col min="10759" max="10759" width="17.625" style="6" customWidth="1"/>
    <col min="10760" max="10760" width="18.25" style="6" customWidth="1"/>
    <col min="10761" max="10761" width="0" style="6" hidden="1" customWidth="1"/>
    <col min="10762" max="11006" width="9" style="6"/>
    <col min="11007" max="11007" width="6.25" style="6" customWidth="1"/>
    <col min="11008" max="11008" width="9.5" style="6" customWidth="1"/>
    <col min="11009" max="11009" width="72.5" style="6" customWidth="1"/>
    <col min="11010" max="11010" width="54.5" style="6" customWidth="1"/>
    <col min="11011" max="11011" width="17.875" style="6" customWidth="1"/>
    <col min="11012" max="11013" width="14.75" style="6" customWidth="1"/>
    <col min="11014" max="11014" width="18.5" style="6" customWidth="1"/>
    <col min="11015" max="11015" width="17.625" style="6" customWidth="1"/>
    <col min="11016" max="11016" width="18.25" style="6" customWidth="1"/>
    <col min="11017" max="11017" width="0" style="6" hidden="1" customWidth="1"/>
    <col min="11018" max="11262" width="9" style="6"/>
    <col min="11263" max="11263" width="6.25" style="6" customWidth="1"/>
    <col min="11264" max="11264" width="9.5" style="6" customWidth="1"/>
    <col min="11265" max="11265" width="72.5" style="6" customWidth="1"/>
    <col min="11266" max="11266" width="54.5" style="6" customWidth="1"/>
    <col min="11267" max="11267" width="17.875" style="6" customWidth="1"/>
    <col min="11268" max="11269" width="14.75" style="6" customWidth="1"/>
    <col min="11270" max="11270" width="18.5" style="6" customWidth="1"/>
    <col min="11271" max="11271" width="17.625" style="6" customWidth="1"/>
    <col min="11272" max="11272" width="18.25" style="6" customWidth="1"/>
    <col min="11273" max="11273" width="0" style="6" hidden="1" customWidth="1"/>
    <col min="11274" max="11518" width="9" style="6"/>
    <col min="11519" max="11519" width="6.25" style="6" customWidth="1"/>
    <col min="11520" max="11520" width="9.5" style="6" customWidth="1"/>
    <col min="11521" max="11521" width="72.5" style="6" customWidth="1"/>
    <col min="11522" max="11522" width="54.5" style="6" customWidth="1"/>
    <col min="11523" max="11523" width="17.875" style="6" customWidth="1"/>
    <col min="11524" max="11525" width="14.75" style="6" customWidth="1"/>
    <col min="11526" max="11526" width="18.5" style="6" customWidth="1"/>
    <col min="11527" max="11527" width="17.625" style="6" customWidth="1"/>
    <col min="11528" max="11528" width="18.25" style="6" customWidth="1"/>
    <col min="11529" max="11529" width="0" style="6" hidden="1" customWidth="1"/>
    <col min="11530" max="11774" width="9" style="6"/>
    <col min="11775" max="11775" width="6.25" style="6" customWidth="1"/>
    <col min="11776" max="11776" width="9.5" style="6" customWidth="1"/>
    <col min="11777" max="11777" width="72.5" style="6" customWidth="1"/>
    <col min="11778" max="11778" width="54.5" style="6" customWidth="1"/>
    <col min="11779" max="11779" width="17.875" style="6" customWidth="1"/>
    <col min="11780" max="11781" width="14.75" style="6" customWidth="1"/>
    <col min="11782" max="11782" width="18.5" style="6" customWidth="1"/>
    <col min="11783" max="11783" width="17.625" style="6" customWidth="1"/>
    <col min="11784" max="11784" width="18.25" style="6" customWidth="1"/>
    <col min="11785" max="11785" width="0" style="6" hidden="1" customWidth="1"/>
    <col min="11786" max="12030" width="9" style="6"/>
    <col min="12031" max="12031" width="6.25" style="6" customWidth="1"/>
    <col min="12032" max="12032" width="9.5" style="6" customWidth="1"/>
    <col min="12033" max="12033" width="72.5" style="6" customWidth="1"/>
    <col min="12034" max="12034" width="54.5" style="6" customWidth="1"/>
    <col min="12035" max="12035" width="17.875" style="6" customWidth="1"/>
    <col min="12036" max="12037" width="14.75" style="6" customWidth="1"/>
    <col min="12038" max="12038" width="18.5" style="6" customWidth="1"/>
    <col min="12039" max="12039" width="17.625" style="6" customWidth="1"/>
    <col min="12040" max="12040" width="18.25" style="6" customWidth="1"/>
    <col min="12041" max="12041" width="0" style="6" hidden="1" customWidth="1"/>
    <col min="12042" max="12286" width="9" style="6"/>
    <col min="12287" max="12287" width="6.25" style="6" customWidth="1"/>
    <col min="12288" max="12288" width="9.5" style="6" customWidth="1"/>
    <col min="12289" max="12289" width="72.5" style="6" customWidth="1"/>
    <col min="12290" max="12290" width="54.5" style="6" customWidth="1"/>
    <col min="12291" max="12291" width="17.875" style="6" customWidth="1"/>
    <col min="12292" max="12293" width="14.75" style="6" customWidth="1"/>
    <col min="12294" max="12294" width="18.5" style="6" customWidth="1"/>
    <col min="12295" max="12295" width="17.625" style="6" customWidth="1"/>
    <col min="12296" max="12296" width="18.25" style="6" customWidth="1"/>
    <col min="12297" max="12297" width="0" style="6" hidden="1" customWidth="1"/>
    <col min="12298" max="12542" width="9" style="6"/>
    <col min="12543" max="12543" width="6.25" style="6" customWidth="1"/>
    <col min="12544" max="12544" width="9.5" style="6" customWidth="1"/>
    <col min="12545" max="12545" width="72.5" style="6" customWidth="1"/>
    <col min="12546" max="12546" width="54.5" style="6" customWidth="1"/>
    <col min="12547" max="12547" width="17.875" style="6" customWidth="1"/>
    <col min="12548" max="12549" width="14.75" style="6" customWidth="1"/>
    <col min="12550" max="12550" width="18.5" style="6" customWidth="1"/>
    <col min="12551" max="12551" width="17.625" style="6" customWidth="1"/>
    <col min="12552" max="12552" width="18.25" style="6" customWidth="1"/>
    <col min="12553" max="12553" width="0" style="6" hidden="1" customWidth="1"/>
    <col min="12554" max="12798" width="9" style="6"/>
    <col min="12799" max="12799" width="6.25" style="6" customWidth="1"/>
    <col min="12800" max="12800" width="9.5" style="6" customWidth="1"/>
    <col min="12801" max="12801" width="72.5" style="6" customWidth="1"/>
    <col min="12802" max="12802" width="54.5" style="6" customWidth="1"/>
    <col min="12803" max="12803" width="17.875" style="6" customWidth="1"/>
    <col min="12804" max="12805" width="14.75" style="6" customWidth="1"/>
    <col min="12806" max="12806" width="18.5" style="6" customWidth="1"/>
    <col min="12807" max="12807" width="17.625" style="6" customWidth="1"/>
    <col min="12808" max="12808" width="18.25" style="6" customWidth="1"/>
    <col min="12809" max="12809" width="0" style="6" hidden="1" customWidth="1"/>
    <col min="12810" max="13054" width="9" style="6"/>
    <col min="13055" max="13055" width="6.25" style="6" customWidth="1"/>
    <col min="13056" max="13056" width="9.5" style="6" customWidth="1"/>
    <col min="13057" max="13057" width="72.5" style="6" customWidth="1"/>
    <col min="13058" max="13058" width="54.5" style="6" customWidth="1"/>
    <col min="13059" max="13059" width="17.875" style="6" customWidth="1"/>
    <col min="13060" max="13061" width="14.75" style="6" customWidth="1"/>
    <col min="13062" max="13062" width="18.5" style="6" customWidth="1"/>
    <col min="13063" max="13063" width="17.625" style="6" customWidth="1"/>
    <col min="13064" max="13064" width="18.25" style="6" customWidth="1"/>
    <col min="13065" max="13065" width="0" style="6" hidden="1" customWidth="1"/>
    <col min="13066" max="13310" width="9" style="6"/>
    <col min="13311" max="13311" width="6.25" style="6" customWidth="1"/>
    <col min="13312" max="13312" width="9.5" style="6" customWidth="1"/>
    <col min="13313" max="13313" width="72.5" style="6" customWidth="1"/>
    <col min="13314" max="13314" width="54.5" style="6" customWidth="1"/>
    <col min="13315" max="13315" width="17.875" style="6" customWidth="1"/>
    <col min="13316" max="13317" width="14.75" style="6" customWidth="1"/>
    <col min="13318" max="13318" width="18.5" style="6" customWidth="1"/>
    <col min="13319" max="13319" width="17.625" style="6" customWidth="1"/>
    <col min="13320" max="13320" width="18.25" style="6" customWidth="1"/>
    <col min="13321" max="13321" width="0" style="6" hidden="1" customWidth="1"/>
    <col min="13322" max="13566" width="9" style="6"/>
    <col min="13567" max="13567" width="6.25" style="6" customWidth="1"/>
    <col min="13568" max="13568" width="9.5" style="6" customWidth="1"/>
    <col min="13569" max="13569" width="72.5" style="6" customWidth="1"/>
    <col min="13570" max="13570" width="54.5" style="6" customWidth="1"/>
    <col min="13571" max="13571" width="17.875" style="6" customWidth="1"/>
    <col min="13572" max="13573" width="14.75" style="6" customWidth="1"/>
    <col min="13574" max="13574" width="18.5" style="6" customWidth="1"/>
    <col min="13575" max="13575" width="17.625" style="6" customWidth="1"/>
    <col min="13576" max="13576" width="18.25" style="6" customWidth="1"/>
    <col min="13577" max="13577" width="0" style="6" hidden="1" customWidth="1"/>
    <col min="13578" max="13822" width="9" style="6"/>
    <col min="13823" max="13823" width="6.25" style="6" customWidth="1"/>
    <col min="13824" max="13824" width="9.5" style="6" customWidth="1"/>
    <col min="13825" max="13825" width="72.5" style="6" customWidth="1"/>
    <col min="13826" max="13826" width="54.5" style="6" customWidth="1"/>
    <col min="13827" max="13827" width="17.875" style="6" customWidth="1"/>
    <col min="13828" max="13829" width="14.75" style="6" customWidth="1"/>
    <col min="13830" max="13830" width="18.5" style="6" customWidth="1"/>
    <col min="13831" max="13831" width="17.625" style="6" customWidth="1"/>
    <col min="13832" max="13832" width="18.25" style="6" customWidth="1"/>
    <col min="13833" max="13833" width="0" style="6" hidden="1" customWidth="1"/>
    <col min="13834" max="14078" width="9" style="6"/>
    <col min="14079" max="14079" width="6.25" style="6" customWidth="1"/>
    <col min="14080" max="14080" width="9.5" style="6" customWidth="1"/>
    <col min="14081" max="14081" width="72.5" style="6" customWidth="1"/>
    <col min="14082" max="14082" width="54.5" style="6" customWidth="1"/>
    <col min="14083" max="14083" width="17.875" style="6" customWidth="1"/>
    <col min="14084" max="14085" width="14.75" style="6" customWidth="1"/>
    <col min="14086" max="14086" width="18.5" style="6" customWidth="1"/>
    <col min="14087" max="14087" width="17.625" style="6" customWidth="1"/>
    <col min="14088" max="14088" width="18.25" style="6" customWidth="1"/>
    <col min="14089" max="14089" width="0" style="6" hidden="1" customWidth="1"/>
    <col min="14090" max="14334" width="9" style="6"/>
    <col min="14335" max="14335" width="6.25" style="6" customWidth="1"/>
    <col min="14336" max="14336" width="9.5" style="6" customWidth="1"/>
    <col min="14337" max="14337" width="72.5" style="6" customWidth="1"/>
    <col min="14338" max="14338" width="54.5" style="6" customWidth="1"/>
    <col min="14339" max="14339" width="17.875" style="6" customWidth="1"/>
    <col min="14340" max="14341" width="14.75" style="6" customWidth="1"/>
    <col min="14342" max="14342" width="18.5" style="6" customWidth="1"/>
    <col min="14343" max="14343" width="17.625" style="6" customWidth="1"/>
    <col min="14344" max="14344" width="18.25" style="6" customWidth="1"/>
    <col min="14345" max="14345" width="0" style="6" hidden="1" customWidth="1"/>
    <col min="14346" max="14590" width="9" style="6"/>
    <col min="14591" max="14591" width="6.25" style="6" customWidth="1"/>
    <col min="14592" max="14592" width="9.5" style="6" customWidth="1"/>
    <col min="14593" max="14593" width="72.5" style="6" customWidth="1"/>
    <col min="14594" max="14594" width="54.5" style="6" customWidth="1"/>
    <col min="14595" max="14595" width="17.875" style="6" customWidth="1"/>
    <col min="14596" max="14597" width="14.75" style="6" customWidth="1"/>
    <col min="14598" max="14598" width="18.5" style="6" customWidth="1"/>
    <col min="14599" max="14599" width="17.625" style="6" customWidth="1"/>
    <col min="14600" max="14600" width="18.25" style="6" customWidth="1"/>
    <col min="14601" max="14601" width="0" style="6" hidden="1" customWidth="1"/>
    <col min="14602" max="14846" width="9" style="6"/>
    <col min="14847" max="14847" width="6.25" style="6" customWidth="1"/>
    <col min="14848" max="14848" width="9.5" style="6" customWidth="1"/>
    <col min="14849" max="14849" width="72.5" style="6" customWidth="1"/>
    <col min="14850" max="14850" width="54.5" style="6" customWidth="1"/>
    <col min="14851" max="14851" width="17.875" style="6" customWidth="1"/>
    <col min="14852" max="14853" width="14.75" style="6" customWidth="1"/>
    <col min="14854" max="14854" width="18.5" style="6" customWidth="1"/>
    <col min="14855" max="14855" width="17.625" style="6" customWidth="1"/>
    <col min="14856" max="14856" width="18.25" style="6" customWidth="1"/>
    <col min="14857" max="14857" width="0" style="6" hidden="1" customWidth="1"/>
    <col min="14858" max="15102" width="9" style="6"/>
    <col min="15103" max="15103" width="6.25" style="6" customWidth="1"/>
    <col min="15104" max="15104" width="9.5" style="6" customWidth="1"/>
    <col min="15105" max="15105" width="72.5" style="6" customWidth="1"/>
    <col min="15106" max="15106" width="54.5" style="6" customWidth="1"/>
    <col min="15107" max="15107" width="17.875" style="6" customWidth="1"/>
    <col min="15108" max="15109" width="14.75" style="6" customWidth="1"/>
    <col min="15110" max="15110" width="18.5" style="6" customWidth="1"/>
    <col min="15111" max="15111" width="17.625" style="6" customWidth="1"/>
    <col min="15112" max="15112" width="18.25" style="6" customWidth="1"/>
    <col min="15113" max="15113" width="0" style="6" hidden="1" customWidth="1"/>
    <col min="15114" max="15358" width="9" style="6"/>
    <col min="15359" max="15359" width="6.25" style="6" customWidth="1"/>
    <col min="15360" max="15360" width="9.5" style="6" customWidth="1"/>
    <col min="15361" max="15361" width="72.5" style="6" customWidth="1"/>
    <col min="15362" max="15362" width="54.5" style="6" customWidth="1"/>
    <col min="15363" max="15363" width="17.875" style="6" customWidth="1"/>
    <col min="15364" max="15365" width="14.75" style="6" customWidth="1"/>
    <col min="15366" max="15366" width="18.5" style="6" customWidth="1"/>
    <col min="15367" max="15367" width="17.625" style="6" customWidth="1"/>
    <col min="15368" max="15368" width="18.25" style="6" customWidth="1"/>
    <col min="15369" max="15369" width="0" style="6" hidden="1" customWidth="1"/>
    <col min="15370" max="15614" width="9" style="6"/>
    <col min="15615" max="15615" width="6.25" style="6" customWidth="1"/>
    <col min="15616" max="15616" width="9.5" style="6" customWidth="1"/>
    <col min="15617" max="15617" width="72.5" style="6" customWidth="1"/>
    <col min="15618" max="15618" width="54.5" style="6" customWidth="1"/>
    <col min="15619" max="15619" width="17.875" style="6" customWidth="1"/>
    <col min="15620" max="15621" width="14.75" style="6" customWidth="1"/>
    <col min="15622" max="15622" width="18.5" style="6" customWidth="1"/>
    <col min="15623" max="15623" width="17.625" style="6" customWidth="1"/>
    <col min="15624" max="15624" width="18.25" style="6" customWidth="1"/>
    <col min="15625" max="15625" width="0" style="6" hidden="1" customWidth="1"/>
    <col min="15626" max="15870" width="9" style="6"/>
    <col min="15871" max="15871" width="6.25" style="6" customWidth="1"/>
    <col min="15872" max="15872" width="9.5" style="6" customWidth="1"/>
    <col min="15873" max="15873" width="72.5" style="6" customWidth="1"/>
    <col min="15874" max="15874" width="54.5" style="6" customWidth="1"/>
    <col min="15875" max="15875" width="17.875" style="6" customWidth="1"/>
    <col min="15876" max="15877" width="14.75" style="6" customWidth="1"/>
    <col min="15878" max="15878" width="18.5" style="6" customWidth="1"/>
    <col min="15879" max="15879" width="17.625" style="6" customWidth="1"/>
    <col min="15880" max="15880" width="18.25" style="6" customWidth="1"/>
    <col min="15881" max="15881" width="0" style="6" hidden="1" customWidth="1"/>
    <col min="15882" max="16126" width="9" style="6"/>
    <col min="16127" max="16127" width="6.25" style="6" customWidth="1"/>
    <col min="16128" max="16128" width="9.5" style="6" customWidth="1"/>
    <col min="16129" max="16129" width="72.5" style="6" customWidth="1"/>
    <col min="16130" max="16130" width="54.5" style="6" customWidth="1"/>
    <col min="16131" max="16131" width="17.875" style="6" customWidth="1"/>
    <col min="16132" max="16133" width="14.75" style="6" customWidth="1"/>
    <col min="16134" max="16134" width="18.5" style="6" customWidth="1"/>
    <col min="16135" max="16135" width="17.625" style="6" customWidth="1"/>
    <col min="16136" max="16136" width="18.25" style="6" customWidth="1"/>
    <col min="16137" max="16137" width="0" style="6" hidden="1" customWidth="1"/>
    <col min="16138" max="16384" width="9" style="6"/>
  </cols>
  <sheetData>
    <row r="1" spans="1:13" ht="41.25" customHeight="1">
      <c r="A1" s="100" t="s">
        <v>295</v>
      </c>
      <c r="C1" s="4"/>
      <c r="D1" s="4"/>
      <c r="E1" s="4"/>
      <c r="F1" s="4"/>
      <c r="G1" s="4"/>
      <c r="H1" s="4"/>
      <c r="I1" s="4"/>
      <c r="J1" s="4"/>
    </row>
    <row r="2" spans="1:13" ht="17.45" customHeight="1">
      <c r="C2" s="4"/>
      <c r="D2" s="4"/>
      <c r="E2" s="4"/>
      <c r="F2" s="4"/>
      <c r="G2" s="4"/>
      <c r="H2" s="4"/>
      <c r="I2" s="4"/>
      <c r="J2" s="4"/>
    </row>
    <row r="4" spans="1:13" s="7" customFormat="1" ht="42" customHeight="1" thickBot="1">
      <c r="A4" s="9" t="s">
        <v>12</v>
      </c>
      <c r="B4" s="9" t="s">
        <v>13</v>
      </c>
      <c r="C4" s="9" t="s">
        <v>14</v>
      </c>
      <c r="D4" s="9" t="s">
        <v>15</v>
      </c>
      <c r="E4" s="9" t="s">
        <v>16</v>
      </c>
      <c r="F4" s="158" t="s">
        <v>17</v>
      </c>
      <c r="G4" s="158"/>
      <c r="H4" s="10" t="s">
        <v>18</v>
      </c>
      <c r="I4" s="10" t="s">
        <v>19</v>
      </c>
      <c r="J4" s="10" t="s">
        <v>20</v>
      </c>
      <c r="K4" s="9" t="s">
        <v>21</v>
      </c>
      <c r="L4" s="9" t="s">
        <v>22</v>
      </c>
      <c r="M4" s="9" t="s">
        <v>32</v>
      </c>
    </row>
    <row r="5" spans="1:13" ht="17.25" thickTop="1">
      <c r="A5" s="159" t="s">
        <v>276</v>
      </c>
      <c r="B5" s="102">
        <v>1</v>
      </c>
      <c r="C5" s="103" t="s">
        <v>37</v>
      </c>
      <c r="D5" s="103" t="s">
        <v>83</v>
      </c>
      <c r="E5" s="104">
        <v>6129000000</v>
      </c>
      <c r="F5" s="105" t="s">
        <v>23</v>
      </c>
      <c r="G5" s="105" t="s">
        <v>24</v>
      </c>
      <c r="H5" s="106">
        <v>31000000</v>
      </c>
      <c r="I5" s="106"/>
      <c r="J5" s="106">
        <v>31000000</v>
      </c>
      <c r="K5" s="107">
        <f>E5-J5</f>
        <v>6098000000</v>
      </c>
      <c r="L5" s="108">
        <f>K5/E5*100</f>
        <v>99.494207864251919</v>
      </c>
      <c r="M5" s="103"/>
    </row>
    <row r="6" spans="1:13">
      <c r="A6" s="160"/>
      <c r="B6" s="109">
        <v>2</v>
      </c>
      <c r="C6" s="110"/>
      <c r="D6" s="111"/>
      <c r="E6" s="112"/>
      <c r="F6" s="113"/>
      <c r="G6" s="113"/>
      <c r="H6" s="114"/>
      <c r="I6" s="114"/>
      <c r="J6" s="114"/>
      <c r="K6" s="115">
        <f t="shared" ref="K6:K39" si="0">E6-J6</f>
        <v>0</v>
      </c>
      <c r="L6" s="116" t="e">
        <f t="shared" ref="L6:L39" si="1">K6/E6*100</f>
        <v>#DIV/0!</v>
      </c>
      <c r="M6" s="111"/>
    </row>
    <row r="7" spans="1:13">
      <c r="A7" s="160"/>
      <c r="B7" s="109">
        <v>3</v>
      </c>
      <c r="C7" s="111"/>
      <c r="D7" s="111"/>
      <c r="E7" s="112"/>
      <c r="F7" s="113"/>
      <c r="G7" s="113"/>
      <c r="H7" s="114"/>
      <c r="I7" s="114"/>
      <c r="J7" s="114"/>
      <c r="K7" s="115">
        <f t="shared" si="0"/>
        <v>0</v>
      </c>
      <c r="L7" s="116" t="e">
        <f t="shared" si="1"/>
        <v>#DIV/0!</v>
      </c>
      <c r="M7" s="111"/>
    </row>
    <row r="8" spans="1:13">
      <c r="A8" s="160"/>
      <c r="B8" s="109">
        <v>4</v>
      </c>
      <c r="C8" s="111"/>
      <c r="D8" s="111"/>
      <c r="E8" s="112"/>
      <c r="F8" s="113"/>
      <c r="G8" s="113"/>
      <c r="H8" s="114"/>
      <c r="I8" s="114"/>
      <c r="J8" s="114"/>
      <c r="K8" s="115">
        <f t="shared" si="0"/>
        <v>0</v>
      </c>
      <c r="L8" s="116" t="e">
        <f>K8/E8*100</f>
        <v>#DIV/0!</v>
      </c>
      <c r="M8" s="111"/>
    </row>
    <row r="9" spans="1:13">
      <c r="A9" s="160"/>
      <c r="B9" s="109">
        <v>5</v>
      </c>
      <c r="C9" s="110"/>
      <c r="D9" s="111"/>
      <c r="E9" s="112"/>
      <c r="F9" s="113"/>
      <c r="G9" s="113"/>
      <c r="H9" s="114"/>
      <c r="I9" s="114"/>
      <c r="J9" s="114"/>
      <c r="K9" s="115">
        <f t="shared" si="0"/>
        <v>0</v>
      </c>
      <c r="L9" s="116" t="e">
        <f t="shared" si="1"/>
        <v>#DIV/0!</v>
      </c>
      <c r="M9" s="111"/>
    </row>
    <row r="10" spans="1:13">
      <c r="A10" s="160"/>
      <c r="B10" s="109">
        <v>6</v>
      </c>
      <c r="C10" s="111"/>
      <c r="D10" s="111"/>
      <c r="E10" s="112"/>
      <c r="F10" s="113"/>
      <c r="G10" s="113"/>
      <c r="H10" s="114"/>
      <c r="I10" s="114"/>
      <c r="J10" s="114"/>
      <c r="K10" s="115">
        <f t="shared" si="0"/>
        <v>0</v>
      </c>
      <c r="L10" s="116" t="e">
        <f t="shared" si="1"/>
        <v>#DIV/0!</v>
      </c>
      <c r="M10" s="111"/>
    </row>
    <row r="11" spans="1:13">
      <c r="A11" s="160"/>
      <c r="B11" s="109">
        <v>7</v>
      </c>
      <c r="C11" s="111"/>
      <c r="D11" s="111"/>
      <c r="E11" s="112"/>
      <c r="F11" s="113"/>
      <c r="G11" s="113"/>
      <c r="H11" s="114"/>
      <c r="I11" s="114"/>
      <c r="J11" s="114"/>
      <c r="K11" s="115">
        <f t="shared" si="0"/>
        <v>0</v>
      </c>
      <c r="L11" s="116" t="e">
        <f t="shared" si="1"/>
        <v>#DIV/0!</v>
      </c>
      <c r="M11" s="111"/>
    </row>
    <row r="12" spans="1:13">
      <c r="A12" s="160"/>
      <c r="B12" s="109">
        <v>8</v>
      </c>
      <c r="C12" s="111"/>
      <c r="D12" s="111"/>
      <c r="E12" s="112"/>
      <c r="F12" s="113"/>
      <c r="G12" s="113"/>
      <c r="H12" s="114"/>
      <c r="I12" s="114"/>
      <c r="J12" s="114"/>
      <c r="K12" s="115">
        <f t="shared" si="0"/>
        <v>0</v>
      </c>
      <c r="L12" s="116" t="e">
        <f t="shared" si="1"/>
        <v>#DIV/0!</v>
      </c>
      <c r="M12" s="111"/>
    </row>
    <row r="13" spans="1:13">
      <c r="A13" s="160"/>
      <c r="B13" s="109">
        <v>9</v>
      </c>
      <c r="C13" s="111"/>
      <c r="D13" s="111"/>
      <c r="E13" s="112"/>
      <c r="F13" s="113"/>
      <c r="G13" s="113"/>
      <c r="H13" s="114"/>
      <c r="I13" s="114"/>
      <c r="J13" s="114"/>
      <c r="K13" s="115">
        <f t="shared" si="0"/>
        <v>0</v>
      </c>
      <c r="L13" s="116" t="e">
        <f t="shared" si="1"/>
        <v>#DIV/0!</v>
      </c>
      <c r="M13" s="111"/>
    </row>
    <row r="14" spans="1:13">
      <c r="A14" s="160"/>
      <c r="B14" s="109">
        <v>10</v>
      </c>
      <c r="C14" s="111"/>
      <c r="D14" s="111"/>
      <c r="E14" s="112"/>
      <c r="F14" s="113"/>
      <c r="G14" s="113"/>
      <c r="H14" s="114"/>
      <c r="I14" s="114"/>
      <c r="J14" s="114"/>
      <c r="K14" s="115">
        <f t="shared" si="0"/>
        <v>0</v>
      </c>
      <c r="L14" s="116" t="e">
        <f t="shared" si="1"/>
        <v>#DIV/0!</v>
      </c>
      <c r="M14" s="111"/>
    </row>
    <row r="15" spans="1:13">
      <c r="A15" s="160"/>
      <c r="B15" s="109">
        <v>11</v>
      </c>
      <c r="C15" s="111"/>
      <c r="D15" s="111"/>
      <c r="E15" s="112"/>
      <c r="F15" s="113"/>
      <c r="G15" s="113"/>
      <c r="H15" s="114"/>
      <c r="I15" s="114"/>
      <c r="J15" s="114"/>
      <c r="K15" s="115">
        <f t="shared" si="0"/>
        <v>0</v>
      </c>
      <c r="L15" s="116" t="e">
        <f t="shared" si="1"/>
        <v>#DIV/0!</v>
      </c>
      <c r="M15" s="111"/>
    </row>
    <row r="16" spans="1:13">
      <c r="A16" s="160"/>
      <c r="B16" s="109">
        <v>12</v>
      </c>
      <c r="C16" s="111"/>
      <c r="D16" s="111"/>
      <c r="E16" s="112"/>
      <c r="F16" s="113"/>
      <c r="G16" s="113"/>
      <c r="H16" s="114"/>
      <c r="I16" s="114"/>
      <c r="J16" s="114"/>
      <c r="K16" s="115">
        <f t="shared" si="0"/>
        <v>0</v>
      </c>
      <c r="L16" s="116" t="e">
        <f t="shared" si="1"/>
        <v>#DIV/0!</v>
      </c>
      <c r="M16" s="111"/>
    </row>
    <row r="17" spans="1:13">
      <c r="A17" s="160"/>
      <c r="B17" s="109">
        <v>13</v>
      </c>
      <c r="C17" s="110"/>
      <c r="D17" s="111"/>
      <c r="E17" s="112"/>
      <c r="F17" s="113"/>
      <c r="G17" s="113"/>
      <c r="H17" s="114"/>
      <c r="I17" s="114"/>
      <c r="J17" s="114"/>
      <c r="K17" s="115">
        <f t="shared" si="0"/>
        <v>0</v>
      </c>
      <c r="L17" s="116" t="e">
        <f t="shared" si="1"/>
        <v>#DIV/0!</v>
      </c>
      <c r="M17" s="111"/>
    </row>
    <row r="18" spans="1:13">
      <c r="A18" s="160"/>
      <c r="B18" s="109">
        <v>14</v>
      </c>
      <c r="C18" s="111"/>
      <c r="D18" s="111"/>
      <c r="E18" s="112"/>
      <c r="F18" s="113"/>
      <c r="G18" s="113"/>
      <c r="H18" s="114"/>
      <c r="I18" s="114"/>
      <c r="J18" s="114"/>
      <c r="K18" s="115">
        <f t="shared" si="0"/>
        <v>0</v>
      </c>
      <c r="L18" s="116" t="e">
        <f t="shared" si="1"/>
        <v>#DIV/0!</v>
      </c>
      <c r="M18" s="111"/>
    </row>
    <row r="19" spans="1:13">
      <c r="A19" s="160"/>
      <c r="B19" s="109">
        <v>15</v>
      </c>
      <c r="C19" s="111"/>
      <c r="D19" s="111"/>
      <c r="E19" s="112"/>
      <c r="F19" s="113"/>
      <c r="G19" s="113"/>
      <c r="H19" s="114"/>
      <c r="I19" s="114"/>
      <c r="J19" s="114"/>
      <c r="K19" s="115">
        <f t="shared" si="0"/>
        <v>0</v>
      </c>
      <c r="L19" s="116" t="e">
        <f t="shared" si="1"/>
        <v>#DIV/0!</v>
      </c>
      <c r="M19" s="111"/>
    </row>
    <row r="20" spans="1:13">
      <c r="A20" s="160"/>
      <c r="B20" s="109">
        <v>16</v>
      </c>
      <c r="C20" s="111"/>
      <c r="D20" s="111"/>
      <c r="E20" s="112"/>
      <c r="F20" s="113"/>
      <c r="G20" s="113"/>
      <c r="H20" s="114"/>
      <c r="I20" s="114"/>
      <c r="J20" s="114"/>
      <c r="K20" s="115">
        <f t="shared" si="0"/>
        <v>0</v>
      </c>
      <c r="L20" s="116" t="e">
        <f t="shared" si="1"/>
        <v>#DIV/0!</v>
      </c>
      <c r="M20" s="111"/>
    </row>
    <row r="21" spans="1:13">
      <c r="A21" s="160"/>
      <c r="B21" s="109">
        <v>17</v>
      </c>
      <c r="C21" s="111"/>
      <c r="D21" s="111"/>
      <c r="E21" s="117"/>
      <c r="F21" s="113"/>
      <c r="G21" s="113"/>
      <c r="H21" s="114"/>
      <c r="I21" s="114"/>
      <c r="J21" s="114"/>
      <c r="K21" s="115">
        <f t="shared" si="0"/>
        <v>0</v>
      </c>
      <c r="L21" s="116" t="e">
        <f t="shared" si="1"/>
        <v>#DIV/0!</v>
      </c>
      <c r="M21" s="111"/>
    </row>
    <row r="22" spans="1:13">
      <c r="A22" s="160"/>
      <c r="B22" s="109">
        <v>18</v>
      </c>
      <c r="C22" s="111"/>
      <c r="D22" s="111"/>
      <c r="E22" s="112"/>
      <c r="F22" s="113"/>
      <c r="G22" s="113"/>
      <c r="H22" s="114"/>
      <c r="I22" s="114"/>
      <c r="J22" s="114"/>
      <c r="K22" s="115">
        <f t="shared" si="0"/>
        <v>0</v>
      </c>
      <c r="L22" s="116" t="e">
        <f t="shared" si="1"/>
        <v>#DIV/0!</v>
      </c>
      <c r="M22" s="111"/>
    </row>
    <row r="23" spans="1:13">
      <c r="A23" s="160"/>
      <c r="B23" s="109">
        <v>19</v>
      </c>
      <c r="C23" s="111"/>
      <c r="D23" s="111"/>
      <c r="E23" s="117"/>
      <c r="F23" s="113"/>
      <c r="G23" s="113"/>
      <c r="H23" s="114"/>
      <c r="I23" s="114"/>
      <c r="J23" s="114"/>
      <c r="K23" s="115">
        <f t="shared" si="0"/>
        <v>0</v>
      </c>
      <c r="L23" s="116" t="e">
        <f t="shared" si="1"/>
        <v>#DIV/0!</v>
      </c>
      <c r="M23" s="111"/>
    </row>
    <row r="24" spans="1:13">
      <c r="A24" s="160"/>
      <c r="B24" s="109">
        <v>20</v>
      </c>
      <c r="C24" s="111"/>
      <c r="D24" s="111"/>
      <c r="E24" s="117"/>
      <c r="F24" s="113"/>
      <c r="G24" s="113"/>
      <c r="H24" s="114"/>
      <c r="I24" s="114"/>
      <c r="J24" s="114"/>
      <c r="K24" s="115">
        <f t="shared" si="0"/>
        <v>0</v>
      </c>
      <c r="L24" s="116" t="e">
        <f t="shared" si="1"/>
        <v>#DIV/0!</v>
      </c>
      <c r="M24" s="111"/>
    </row>
    <row r="25" spans="1:13">
      <c r="A25" s="160"/>
      <c r="B25" s="109">
        <v>21</v>
      </c>
      <c r="C25" s="111"/>
      <c r="D25" s="111"/>
      <c r="E25" s="112"/>
      <c r="F25" s="113"/>
      <c r="G25" s="113"/>
      <c r="H25" s="114"/>
      <c r="I25" s="114"/>
      <c r="J25" s="114"/>
      <c r="K25" s="115">
        <f t="shared" si="0"/>
        <v>0</v>
      </c>
      <c r="L25" s="116" t="e">
        <f t="shared" si="1"/>
        <v>#DIV/0!</v>
      </c>
      <c r="M25" s="111"/>
    </row>
    <row r="26" spans="1:13">
      <c r="A26" s="160"/>
      <c r="B26" s="109">
        <v>22</v>
      </c>
      <c r="C26" s="111"/>
      <c r="D26" s="111"/>
      <c r="E26" s="112"/>
      <c r="F26" s="113"/>
      <c r="G26" s="113"/>
      <c r="H26" s="114"/>
      <c r="I26" s="114"/>
      <c r="J26" s="114"/>
      <c r="K26" s="115">
        <f t="shared" si="0"/>
        <v>0</v>
      </c>
      <c r="L26" s="116" t="e">
        <f t="shared" si="1"/>
        <v>#DIV/0!</v>
      </c>
      <c r="M26" s="111"/>
    </row>
    <row r="27" spans="1:13">
      <c r="A27" s="160"/>
      <c r="B27" s="109">
        <v>23</v>
      </c>
      <c r="C27" s="111"/>
      <c r="D27" s="111"/>
      <c r="E27" s="112"/>
      <c r="F27" s="113"/>
      <c r="G27" s="113"/>
      <c r="H27" s="114"/>
      <c r="I27" s="114"/>
      <c r="J27" s="114"/>
      <c r="K27" s="115">
        <f t="shared" si="0"/>
        <v>0</v>
      </c>
      <c r="L27" s="116" t="e">
        <f t="shared" si="1"/>
        <v>#DIV/0!</v>
      </c>
      <c r="M27" s="111"/>
    </row>
    <row r="28" spans="1:13">
      <c r="A28" s="161" t="s">
        <v>25</v>
      </c>
      <c r="B28" s="161"/>
      <c r="C28" s="161"/>
      <c r="D28" s="161"/>
      <c r="E28" s="118">
        <f>SUM(E5:E27)</f>
        <v>6129000000</v>
      </c>
      <c r="F28" s="119"/>
      <c r="G28" s="119"/>
      <c r="H28" s="118">
        <f>SUM(H5:H27)</f>
        <v>31000000</v>
      </c>
      <c r="I28" s="118">
        <f>SUM(I5:I27)</f>
        <v>0</v>
      </c>
      <c r="J28" s="118">
        <f>SUM(J5:J27)</f>
        <v>31000000</v>
      </c>
      <c r="K28" s="120">
        <f t="shared" si="0"/>
        <v>6098000000</v>
      </c>
      <c r="L28" s="121">
        <f t="shared" si="1"/>
        <v>99.494207864251919</v>
      </c>
      <c r="M28" s="111"/>
    </row>
    <row r="29" spans="1:13" ht="17.45" customHeight="1">
      <c r="A29" s="162" t="s">
        <v>26</v>
      </c>
      <c r="B29" s="109">
        <v>43</v>
      </c>
      <c r="C29" s="111" t="s">
        <v>38</v>
      </c>
      <c r="D29" s="111" t="s">
        <v>27</v>
      </c>
      <c r="E29" s="122">
        <v>2870000000</v>
      </c>
      <c r="F29" s="113" t="s">
        <v>28</v>
      </c>
      <c r="G29" s="113" t="s">
        <v>29</v>
      </c>
      <c r="H29" s="114">
        <v>2870000000</v>
      </c>
      <c r="I29" s="123">
        <v>59890000</v>
      </c>
      <c r="J29" s="114">
        <f>H29-I29</f>
        <v>2810110000</v>
      </c>
      <c r="K29" s="115">
        <f t="shared" si="0"/>
        <v>59890000</v>
      </c>
      <c r="L29" s="116">
        <f t="shared" si="1"/>
        <v>2.086759581881533</v>
      </c>
      <c r="M29" s="111"/>
    </row>
    <row r="30" spans="1:13">
      <c r="A30" s="162"/>
      <c r="B30" s="109">
        <v>44</v>
      </c>
      <c r="C30" s="111"/>
      <c r="D30" s="111"/>
      <c r="E30" s="122"/>
      <c r="F30" s="113"/>
      <c r="G30" s="113"/>
      <c r="H30" s="114"/>
      <c r="I30" s="124"/>
      <c r="J30" s="114"/>
      <c r="K30" s="115">
        <f t="shared" si="0"/>
        <v>0</v>
      </c>
      <c r="L30" s="116" t="e">
        <f t="shared" si="1"/>
        <v>#DIV/0!</v>
      </c>
      <c r="M30" s="111"/>
    </row>
    <row r="31" spans="1:13">
      <c r="A31" s="162"/>
      <c r="B31" s="109">
        <v>45</v>
      </c>
      <c r="C31" s="110"/>
      <c r="D31" s="111"/>
      <c r="E31" s="122"/>
      <c r="F31" s="113"/>
      <c r="G31" s="113"/>
      <c r="H31" s="114"/>
      <c r="I31" s="124"/>
      <c r="J31" s="114"/>
      <c r="K31" s="115">
        <f t="shared" si="0"/>
        <v>0</v>
      </c>
      <c r="L31" s="116" t="e">
        <f t="shared" si="1"/>
        <v>#DIV/0!</v>
      </c>
      <c r="M31" s="111"/>
    </row>
    <row r="32" spans="1:13">
      <c r="A32" s="162"/>
      <c r="B32" s="109">
        <v>46</v>
      </c>
      <c r="C32" s="110"/>
      <c r="D32" s="111"/>
      <c r="E32" s="125"/>
      <c r="F32" s="113"/>
      <c r="G32" s="113"/>
      <c r="H32" s="126"/>
      <c r="I32" s="123"/>
      <c r="J32" s="114"/>
      <c r="K32" s="115">
        <f t="shared" si="0"/>
        <v>0</v>
      </c>
      <c r="L32" s="116" t="e">
        <f t="shared" si="1"/>
        <v>#DIV/0!</v>
      </c>
      <c r="M32" s="111"/>
    </row>
    <row r="33" spans="1:15">
      <c r="A33" s="162"/>
      <c r="B33" s="109">
        <v>47</v>
      </c>
      <c r="C33" s="111"/>
      <c r="D33" s="111"/>
      <c r="E33" s="122"/>
      <c r="F33" s="113"/>
      <c r="G33" s="113"/>
      <c r="H33" s="114"/>
      <c r="I33" s="124"/>
      <c r="J33" s="114"/>
      <c r="K33" s="115">
        <f t="shared" si="0"/>
        <v>0</v>
      </c>
      <c r="L33" s="116" t="e">
        <f t="shared" si="1"/>
        <v>#DIV/0!</v>
      </c>
      <c r="M33" s="111"/>
    </row>
    <row r="34" spans="1:15">
      <c r="A34" s="162"/>
      <c r="B34" s="109">
        <v>48</v>
      </c>
      <c r="C34" s="110"/>
      <c r="D34" s="111"/>
      <c r="E34" s="122"/>
      <c r="F34" s="113"/>
      <c r="G34" s="113"/>
      <c r="H34" s="114"/>
      <c r="I34" s="124"/>
      <c r="J34" s="114"/>
      <c r="K34" s="115">
        <f t="shared" si="0"/>
        <v>0</v>
      </c>
      <c r="L34" s="116" t="e">
        <f t="shared" si="1"/>
        <v>#DIV/0!</v>
      </c>
      <c r="M34" s="111"/>
    </row>
    <row r="35" spans="1:15">
      <c r="A35" s="162"/>
      <c r="B35" s="109">
        <v>49</v>
      </c>
      <c r="C35" s="110"/>
      <c r="D35" s="111"/>
      <c r="E35" s="122"/>
      <c r="F35" s="113"/>
      <c r="G35" s="113"/>
      <c r="H35" s="114"/>
      <c r="I35" s="124"/>
      <c r="J35" s="114"/>
      <c r="K35" s="115">
        <f t="shared" si="0"/>
        <v>0</v>
      </c>
      <c r="L35" s="116" t="e">
        <f t="shared" si="1"/>
        <v>#DIV/0!</v>
      </c>
      <c r="M35" s="111"/>
    </row>
    <row r="36" spans="1:15">
      <c r="A36" s="162"/>
      <c r="B36" s="109">
        <v>50</v>
      </c>
      <c r="C36" s="111"/>
      <c r="D36" s="111"/>
      <c r="E36" s="122"/>
      <c r="F36" s="113"/>
      <c r="G36" s="113"/>
      <c r="H36" s="114"/>
      <c r="I36" s="124"/>
      <c r="J36" s="114"/>
      <c r="K36" s="115">
        <f t="shared" si="0"/>
        <v>0</v>
      </c>
      <c r="L36" s="116" t="e">
        <f t="shared" si="1"/>
        <v>#DIV/0!</v>
      </c>
      <c r="M36" s="111"/>
    </row>
    <row r="37" spans="1:15">
      <c r="A37" s="162"/>
      <c r="B37" s="109">
        <v>51</v>
      </c>
      <c r="C37" s="110"/>
      <c r="D37" s="111"/>
      <c r="E37" s="122"/>
      <c r="F37" s="113"/>
      <c r="G37" s="113"/>
      <c r="H37" s="114"/>
      <c r="I37" s="124"/>
      <c r="J37" s="114"/>
      <c r="K37" s="115">
        <f t="shared" si="0"/>
        <v>0</v>
      </c>
      <c r="L37" s="116" t="e">
        <f t="shared" si="1"/>
        <v>#DIV/0!</v>
      </c>
      <c r="M37" s="111"/>
    </row>
    <row r="38" spans="1:15">
      <c r="A38" s="161" t="s">
        <v>30</v>
      </c>
      <c r="B38" s="161"/>
      <c r="C38" s="161"/>
      <c r="D38" s="161"/>
      <c r="E38" s="127">
        <f>SUM(E29:E37)</f>
        <v>2870000000</v>
      </c>
      <c r="F38" s="119"/>
      <c r="G38" s="119"/>
      <c r="H38" s="127">
        <f>SUM(H29:H37)</f>
        <v>2870000000</v>
      </c>
      <c r="I38" s="127">
        <f>SUM(I29:I37)</f>
        <v>59890000</v>
      </c>
      <c r="J38" s="127">
        <f>SUM(J29:J37)</f>
        <v>2810110000</v>
      </c>
      <c r="K38" s="120">
        <f t="shared" si="0"/>
        <v>59890000</v>
      </c>
      <c r="L38" s="121">
        <f t="shared" si="1"/>
        <v>2.086759581881533</v>
      </c>
      <c r="M38" s="111"/>
    </row>
    <row r="39" spans="1:15">
      <c r="A39" s="157" t="s">
        <v>31</v>
      </c>
      <c r="B39" s="157"/>
      <c r="C39" s="157"/>
      <c r="D39" s="157"/>
      <c r="E39" s="128">
        <f>E38+E28</f>
        <v>8999000000</v>
      </c>
      <c r="F39" s="129"/>
      <c r="G39" s="129"/>
      <c r="H39" s="128">
        <f>H38+H28</f>
        <v>2901000000</v>
      </c>
      <c r="I39" s="128">
        <f>I38+I28</f>
        <v>59890000</v>
      </c>
      <c r="J39" s="128">
        <f>J38+J28</f>
        <v>2841110000</v>
      </c>
      <c r="K39" s="130">
        <f t="shared" si="0"/>
        <v>6157890000</v>
      </c>
      <c r="L39" s="131">
        <f t="shared" si="1"/>
        <v>68.428603178130913</v>
      </c>
      <c r="M39" s="132"/>
    </row>
    <row r="41" spans="1:15" ht="22.5" customHeight="1">
      <c r="A41" s="101"/>
      <c r="I41" s="12"/>
      <c r="J41" s="12"/>
      <c r="K41" s="12"/>
      <c r="L41" s="12"/>
      <c r="M41" s="14" t="s">
        <v>39</v>
      </c>
      <c r="N41" s="11"/>
      <c r="O41" s="11"/>
    </row>
    <row r="42" spans="1:15" ht="22.5" customHeight="1">
      <c r="I42" s="14" t="s">
        <v>33</v>
      </c>
      <c r="J42" s="15" t="s">
        <v>35</v>
      </c>
      <c r="K42" s="12"/>
      <c r="L42" s="12"/>
      <c r="M42" s="12"/>
    </row>
    <row r="43" spans="1:15" ht="22.5" customHeight="1">
      <c r="I43" s="14" t="s">
        <v>34</v>
      </c>
      <c r="J43" s="15" t="s">
        <v>36</v>
      </c>
      <c r="K43" s="12"/>
      <c r="L43" s="12"/>
      <c r="M43" s="12"/>
    </row>
    <row r="45" spans="1:15" ht="20.25">
      <c r="M45" s="28" t="s">
        <v>43</v>
      </c>
    </row>
  </sheetData>
  <mergeCells count="6">
    <mergeCell ref="A39:D39"/>
    <mergeCell ref="F4:G4"/>
    <mergeCell ref="A5:A27"/>
    <mergeCell ref="A28:D28"/>
    <mergeCell ref="A29:A37"/>
    <mergeCell ref="A38:D38"/>
  </mergeCells>
  <phoneticPr fontId="1" type="noConversion"/>
  <pageMargins left="0.48" right="0.17" top="0.74803149606299213" bottom="0.43" header="0.31496062992125984" footer="0.31496062992125984"/>
  <pageSetup paperSize="9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view="pageBreakPreview" zoomScaleNormal="100" zoomScaleSheetLayoutView="100" workbookViewId="0">
      <selection activeCell="A19" sqref="A19"/>
    </sheetView>
  </sheetViews>
  <sheetFormatPr defaultRowHeight="16.5"/>
  <cols>
    <col min="1" max="1" width="89.25" style="30" customWidth="1"/>
    <col min="2" max="16384" width="9" style="30"/>
  </cols>
  <sheetData>
    <row r="1" spans="1:1" ht="45.75" customHeight="1">
      <c r="A1" s="133" t="s">
        <v>213</v>
      </c>
    </row>
    <row r="2" spans="1:1" ht="20.25" customHeight="1">
      <c r="A2" s="63"/>
    </row>
    <row r="3" spans="1:1" ht="20.25" customHeight="1">
      <c r="A3" s="64" t="s">
        <v>210</v>
      </c>
    </row>
    <row r="4" spans="1:1" ht="20.25" customHeight="1">
      <c r="A4" s="64" t="s">
        <v>89</v>
      </c>
    </row>
    <row r="5" spans="1:1" ht="20.25" customHeight="1">
      <c r="A5" s="64" t="s">
        <v>84</v>
      </c>
    </row>
    <row r="6" spans="1:1" ht="20.25" customHeight="1">
      <c r="A6" s="64" t="s">
        <v>85</v>
      </c>
    </row>
    <row r="7" spans="1:1" ht="20.25" customHeight="1">
      <c r="A7" s="64" t="s">
        <v>86</v>
      </c>
    </row>
    <row r="8" spans="1:1" ht="20.25" customHeight="1">
      <c r="A8" s="64" t="s">
        <v>239</v>
      </c>
    </row>
    <row r="9" spans="1:1" ht="20.25" customHeight="1">
      <c r="A9" s="64" t="s">
        <v>90</v>
      </c>
    </row>
    <row r="10" spans="1:1" ht="20.25" customHeight="1">
      <c r="A10" s="65" t="s">
        <v>296</v>
      </c>
    </row>
    <row r="11" spans="1:1" ht="20.25" customHeight="1">
      <c r="A11" s="65" t="s">
        <v>297</v>
      </c>
    </row>
    <row r="12" spans="1:1" ht="20.25" customHeight="1">
      <c r="A12" s="65" t="s">
        <v>298</v>
      </c>
    </row>
    <row r="13" spans="1:1" ht="20.25" customHeight="1">
      <c r="A13" s="65" t="s">
        <v>299</v>
      </c>
    </row>
    <row r="14" spans="1:1" ht="20.25" customHeight="1">
      <c r="A14" s="65" t="s">
        <v>300</v>
      </c>
    </row>
    <row r="15" spans="1:1" ht="20.25" customHeight="1">
      <c r="A15" s="65" t="s">
        <v>301</v>
      </c>
    </row>
    <row r="16" spans="1:1" ht="20.25" customHeight="1">
      <c r="A16" s="65" t="s">
        <v>211</v>
      </c>
    </row>
    <row r="17" spans="1:1" ht="20.25" customHeight="1">
      <c r="A17" s="65" t="s">
        <v>302</v>
      </c>
    </row>
    <row r="18" spans="1:1" ht="20.25" customHeight="1">
      <c r="A18" s="65" t="s">
        <v>303</v>
      </c>
    </row>
    <row r="19" spans="1:1" ht="20.25" customHeight="1">
      <c r="A19" s="65" t="s">
        <v>304</v>
      </c>
    </row>
    <row r="20" spans="1:1" ht="20.25" customHeight="1">
      <c r="A20" s="65" t="s">
        <v>212</v>
      </c>
    </row>
    <row r="21" spans="1:1" ht="20.25" customHeight="1">
      <c r="A21" s="65" t="s">
        <v>305</v>
      </c>
    </row>
    <row r="22" spans="1:1" ht="20.25" customHeight="1">
      <c r="A22" s="65" t="s">
        <v>91</v>
      </c>
    </row>
    <row r="23" spans="1:1" ht="20.25" customHeight="1">
      <c r="A23" s="66" t="s">
        <v>284</v>
      </c>
    </row>
    <row r="24" spans="1:1" ht="20.25" customHeight="1">
      <c r="A24" s="66" t="s">
        <v>285</v>
      </c>
    </row>
    <row r="25" spans="1:1" ht="20.25" customHeight="1"/>
    <row r="26" spans="1:1" ht="20.25" customHeight="1">
      <c r="A26" s="66" t="s">
        <v>88</v>
      </c>
    </row>
    <row r="27" spans="1:1" ht="20.25" customHeight="1"/>
    <row r="28" spans="1:1" ht="20.25" customHeight="1">
      <c r="A28" s="66"/>
    </row>
    <row r="29" spans="1:1" ht="20.25" customHeight="1">
      <c r="A29" s="66"/>
    </row>
    <row r="30" spans="1:1" ht="20.25" customHeight="1">
      <c r="A30" s="66"/>
    </row>
    <row r="31" spans="1:1">
      <c r="A31" s="66"/>
    </row>
  </sheetData>
  <phoneticPr fontId="1" type="noConversion"/>
  <pageMargins left="0.37" right="0.37" top="1.2" bottom="0.4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25"/>
  <sheetViews>
    <sheetView showZeros="0" view="pageBreakPreview" topLeftCell="A111" zoomScaleNormal="85" zoomScaleSheetLayoutView="100" workbookViewId="0">
      <selection activeCell="B136" sqref="B136"/>
    </sheetView>
  </sheetViews>
  <sheetFormatPr defaultRowHeight="16.5"/>
  <cols>
    <col min="1" max="1" width="8.5" style="46" customWidth="1"/>
    <col min="2" max="2" width="9.75" style="46" bestFit="1" customWidth="1"/>
    <col min="3" max="3" width="29.875" style="6" customWidth="1"/>
    <col min="4" max="4" width="30.5" style="60" customWidth="1"/>
    <col min="5" max="5" width="28.75" style="61" customWidth="1"/>
    <col min="6" max="16384" width="9" style="6"/>
  </cols>
  <sheetData>
    <row r="1" spans="1:5" ht="38.25" customHeight="1">
      <c r="A1" s="163" t="s">
        <v>209</v>
      </c>
      <c r="B1" s="163"/>
      <c r="C1" s="163"/>
      <c r="D1" s="163"/>
      <c r="E1" s="163"/>
    </row>
    <row r="2" spans="1:5" ht="22.5" customHeight="1">
      <c r="A2" s="171" t="s">
        <v>277</v>
      </c>
      <c r="B2" s="164" t="s">
        <v>280</v>
      </c>
      <c r="C2" s="164" t="s">
        <v>92</v>
      </c>
      <c r="D2" s="173" t="s">
        <v>93</v>
      </c>
      <c r="E2" s="169" t="s">
        <v>94</v>
      </c>
    </row>
    <row r="3" spans="1:5" ht="27.75" customHeight="1">
      <c r="A3" s="172"/>
      <c r="B3" s="165"/>
      <c r="C3" s="165"/>
      <c r="D3" s="174"/>
      <c r="E3" s="170"/>
    </row>
    <row r="4" spans="1:5" ht="27" customHeight="1">
      <c r="A4" s="176" t="s">
        <v>240</v>
      </c>
      <c r="B4" s="150" t="s">
        <v>278</v>
      </c>
      <c r="C4" s="37" t="s">
        <v>241</v>
      </c>
      <c r="D4" s="38" t="s">
        <v>96</v>
      </c>
      <c r="E4" s="39"/>
    </row>
    <row r="5" spans="1:5" ht="27" customHeight="1">
      <c r="A5" s="175"/>
      <c r="B5" s="150" t="s">
        <v>279</v>
      </c>
      <c r="C5" s="37" t="s">
        <v>98</v>
      </c>
      <c r="D5" s="38" t="s">
        <v>97</v>
      </c>
      <c r="E5" s="39"/>
    </row>
    <row r="6" spans="1:5" ht="27" customHeight="1">
      <c r="A6" s="175"/>
      <c r="B6" s="150" t="s">
        <v>278</v>
      </c>
      <c r="C6" s="37" t="s">
        <v>99</v>
      </c>
      <c r="D6" s="38" t="s">
        <v>247</v>
      </c>
      <c r="E6" s="39"/>
    </row>
    <row r="7" spans="1:5" ht="27" customHeight="1">
      <c r="A7" s="175"/>
      <c r="B7" s="150" t="s">
        <v>278</v>
      </c>
      <c r="C7" s="37" t="s">
        <v>101</v>
      </c>
      <c r="D7" s="38" t="s">
        <v>102</v>
      </c>
      <c r="E7" s="39"/>
    </row>
    <row r="8" spans="1:5" ht="27" customHeight="1">
      <c r="A8" s="175"/>
      <c r="B8" s="150" t="s">
        <v>278</v>
      </c>
      <c r="C8" s="37" t="s">
        <v>103</v>
      </c>
      <c r="D8" s="38" t="s">
        <v>104</v>
      </c>
      <c r="E8" s="39"/>
    </row>
    <row r="9" spans="1:5" ht="27" customHeight="1">
      <c r="A9" s="177"/>
      <c r="B9" s="150" t="s">
        <v>279</v>
      </c>
      <c r="C9" s="37" t="s">
        <v>105</v>
      </c>
      <c r="D9" s="38" t="s">
        <v>173</v>
      </c>
      <c r="E9" s="39"/>
    </row>
    <row r="10" spans="1:5" ht="27" customHeight="1">
      <c r="A10" s="176" t="s">
        <v>215</v>
      </c>
      <c r="B10" s="166" t="s">
        <v>279</v>
      </c>
      <c r="C10" s="62" t="s">
        <v>106</v>
      </c>
      <c r="D10" s="35" t="s">
        <v>107</v>
      </c>
      <c r="E10" s="36"/>
    </row>
    <row r="11" spans="1:5" ht="27" customHeight="1">
      <c r="A11" s="175"/>
      <c r="B11" s="167"/>
      <c r="C11" s="37" t="s">
        <v>114</v>
      </c>
      <c r="D11" s="38" t="s">
        <v>107</v>
      </c>
      <c r="E11" s="39"/>
    </row>
    <row r="12" spans="1:5" ht="27" customHeight="1">
      <c r="A12" s="175"/>
      <c r="B12" s="167"/>
      <c r="C12" s="37" t="s">
        <v>108</v>
      </c>
      <c r="D12" s="38" t="s">
        <v>107</v>
      </c>
      <c r="E12" s="39"/>
    </row>
    <row r="13" spans="1:5" ht="27" customHeight="1">
      <c r="A13" s="175"/>
      <c r="B13" s="167"/>
      <c r="C13" s="50" t="s">
        <v>109</v>
      </c>
      <c r="D13" s="51" t="s">
        <v>104</v>
      </c>
      <c r="E13" s="52"/>
    </row>
    <row r="14" spans="1:5" s="57" customFormat="1" ht="27" customHeight="1">
      <c r="A14" s="177"/>
      <c r="B14" s="168"/>
      <c r="C14" s="149" t="s">
        <v>224</v>
      </c>
      <c r="D14" s="141" t="s">
        <v>248</v>
      </c>
      <c r="E14" s="134"/>
    </row>
    <row r="15" spans="1:5" ht="27" customHeight="1">
      <c r="A15" s="175" t="s">
        <v>214</v>
      </c>
      <c r="B15" s="150" t="s">
        <v>279</v>
      </c>
      <c r="C15" s="135" t="s">
        <v>110</v>
      </c>
      <c r="D15" s="136" t="s">
        <v>111</v>
      </c>
      <c r="E15" s="137"/>
    </row>
    <row r="16" spans="1:5" ht="27" customHeight="1">
      <c r="A16" s="175"/>
      <c r="B16" s="150" t="s">
        <v>278</v>
      </c>
      <c r="C16" s="37" t="s">
        <v>112</v>
      </c>
      <c r="D16" s="38" t="s">
        <v>100</v>
      </c>
      <c r="E16" s="39"/>
    </row>
    <row r="17" spans="1:5" ht="27" customHeight="1">
      <c r="A17" s="175"/>
      <c r="B17" s="150" t="s">
        <v>278</v>
      </c>
      <c r="C17" s="42" t="s">
        <v>246</v>
      </c>
      <c r="D17" s="55" t="s">
        <v>100</v>
      </c>
      <c r="E17" s="54"/>
    </row>
    <row r="18" spans="1:5" ht="27" customHeight="1">
      <c r="A18" s="175"/>
      <c r="B18" s="150" t="s">
        <v>279</v>
      </c>
      <c r="C18" s="37" t="s">
        <v>113</v>
      </c>
      <c r="D18" s="38" t="s">
        <v>97</v>
      </c>
      <c r="E18" s="39"/>
    </row>
    <row r="19" spans="1:5" ht="27" customHeight="1">
      <c r="A19" s="175"/>
      <c r="B19" s="150" t="s">
        <v>281</v>
      </c>
      <c r="C19" s="37" t="s">
        <v>243</v>
      </c>
      <c r="D19" s="38" t="s">
        <v>242</v>
      </c>
      <c r="E19" s="39"/>
    </row>
    <row r="20" spans="1:5" ht="27" customHeight="1">
      <c r="A20" s="175"/>
      <c r="B20" s="150" t="s">
        <v>278</v>
      </c>
      <c r="C20" s="37" t="s">
        <v>244</v>
      </c>
      <c r="D20" s="38" t="s">
        <v>245</v>
      </c>
      <c r="E20" s="39"/>
    </row>
    <row r="21" spans="1:5" ht="27" customHeight="1">
      <c r="A21" s="175"/>
      <c r="B21" s="150" t="s">
        <v>279</v>
      </c>
      <c r="C21" s="37" t="s">
        <v>116</v>
      </c>
      <c r="D21" s="38" t="s">
        <v>260</v>
      </c>
      <c r="E21" s="39"/>
    </row>
    <row r="22" spans="1:5" ht="27" customHeight="1">
      <c r="A22" s="175"/>
      <c r="B22" s="150" t="s">
        <v>279</v>
      </c>
      <c r="C22" s="37" t="s">
        <v>126</v>
      </c>
      <c r="D22" s="38" t="s">
        <v>111</v>
      </c>
      <c r="E22" s="39"/>
    </row>
    <row r="23" spans="1:5" ht="27" customHeight="1">
      <c r="A23" s="175"/>
      <c r="B23" s="150" t="s">
        <v>279</v>
      </c>
      <c r="C23" s="37" t="s">
        <v>117</v>
      </c>
      <c r="D23" s="38" t="s">
        <v>118</v>
      </c>
      <c r="E23" s="39"/>
    </row>
    <row r="24" spans="1:5" ht="27" customHeight="1">
      <c r="A24" s="175"/>
      <c r="B24" s="150" t="s">
        <v>279</v>
      </c>
      <c r="C24" s="37" t="s">
        <v>119</v>
      </c>
      <c r="D24" s="38" t="s">
        <v>118</v>
      </c>
      <c r="E24" s="39"/>
    </row>
    <row r="25" spans="1:5" ht="27" customHeight="1">
      <c r="A25" s="175"/>
      <c r="B25" s="150" t="s">
        <v>279</v>
      </c>
      <c r="C25" s="37" t="s">
        <v>120</v>
      </c>
      <c r="D25" s="38" t="s">
        <v>118</v>
      </c>
      <c r="E25" s="39"/>
    </row>
    <row r="26" spans="1:5" ht="27" customHeight="1">
      <c r="A26" s="175"/>
      <c r="B26" s="150" t="s">
        <v>278</v>
      </c>
      <c r="C26" s="42" t="s">
        <v>121</v>
      </c>
      <c r="D26" s="38" t="s">
        <v>104</v>
      </c>
      <c r="E26" s="39"/>
    </row>
    <row r="27" spans="1:5" s="40" customFormat="1" ht="27" customHeight="1">
      <c r="A27" s="175"/>
      <c r="B27" s="150" t="s">
        <v>279</v>
      </c>
      <c r="C27" s="42" t="s">
        <v>122</v>
      </c>
      <c r="D27" s="38" t="s">
        <v>118</v>
      </c>
      <c r="E27" s="39"/>
    </row>
    <row r="28" spans="1:5" ht="27" customHeight="1">
      <c r="A28" s="175"/>
      <c r="B28" s="150" t="s">
        <v>279</v>
      </c>
      <c r="C28" s="37" t="s">
        <v>123</v>
      </c>
      <c r="D28" s="38" t="s">
        <v>102</v>
      </c>
      <c r="E28" s="39"/>
    </row>
    <row r="29" spans="1:5" ht="27" customHeight="1">
      <c r="A29" s="175"/>
      <c r="B29" s="150" t="s">
        <v>279</v>
      </c>
      <c r="C29" s="42" t="s">
        <v>125</v>
      </c>
      <c r="D29" s="38" t="s">
        <v>249</v>
      </c>
      <c r="E29" s="39"/>
    </row>
    <row r="30" spans="1:5" ht="27" customHeight="1">
      <c r="A30" s="175"/>
      <c r="B30" s="150" t="s">
        <v>279</v>
      </c>
      <c r="C30" s="37" t="s">
        <v>124</v>
      </c>
      <c r="D30" s="38" t="s">
        <v>259</v>
      </c>
      <c r="E30" s="39"/>
    </row>
    <row r="31" spans="1:5" ht="27" customHeight="1">
      <c r="A31" s="175"/>
      <c r="B31" s="150" t="s">
        <v>279</v>
      </c>
      <c r="C31" s="37" t="s">
        <v>127</v>
      </c>
      <c r="D31" s="38" t="s">
        <v>128</v>
      </c>
      <c r="E31" s="39"/>
    </row>
    <row r="32" spans="1:5" s="49" customFormat="1" ht="27" customHeight="1">
      <c r="A32" s="175"/>
      <c r="B32" s="150" t="s">
        <v>279</v>
      </c>
      <c r="C32" s="59" t="s">
        <v>218</v>
      </c>
      <c r="D32" s="38" t="s">
        <v>250</v>
      </c>
      <c r="E32" s="48"/>
    </row>
    <row r="33" spans="1:5" ht="27" customHeight="1">
      <c r="A33" s="175"/>
      <c r="B33" s="150" t="s">
        <v>279</v>
      </c>
      <c r="C33" s="37" t="s">
        <v>129</v>
      </c>
      <c r="D33" s="38" t="s">
        <v>128</v>
      </c>
      <c r="E33" s="39"/>
    </row>
    <row r="34" spans="1:5" ht="27" customHeight="1">
      <c r="A34" s="175"/>
      <c r="B34" s="150" t="s">
        <v>279</v>
      </c>
      <c r="C34" s="37" t="s">
        <v>131</v>
      </c>
      <c r="D34" s="38" t="s">
        <v>128</v>
      </c>
      <c r="E34" s="39"/>
    </row>
    <row r="35" spans="1:5" ht="27" customHeight="1">
      <c r="A35" s="175"/>
      <c r="B35" s="150" t="s">
        <v>279</v>
      </c>
      <c r="C35" s="37" t="s">
        <v>130</v>
      </c>
      <c r="D35" s="38" t="s">
        <v>128</v>
      </c>
      <c r="E35" s="39"/>
    </row>
    <row r="36" spans="1:5" ht="27" customHeight="1">
      <c r="A36" s="175"/>
      <c r="B36" s="150" t="s">
        <v>278</v>
      </c>
      <c r="C36" s="37" t="s">
        <v>115</v>
      </c>
      <c r="D36" s="38" t="s">
        <v>100</v>
      </c>
      <c r="E36" s="39"/>
    </row>
    <row r="37" spans="1:5" ht="27" customHeight="1">
      <c r="A37" s="175"/>
      <c r="B37" s="150" t="s">
        <v>279</v>
      </c>
      <c r="C37" s="37" t="s">
        <v>136</v>
      </c>
      <c r="D37" s="38" t="s">
        <v>128</v>
      </c>
      <c r="E37" s="39" t="s">
        <v>309</v>
      </c>
    </row>
    <row r="38" spans="1:5" ht="27" customHeight="1">
      <c r="A38" s="175"/>
      <c r="B38" s="150" t="s">
        <v>278</v>
      </c>
      <c r="C38" s="37" t="s">
        <v>140</v>
      </c>
      <c r="D38" s="38" t="s">
        <v>104</v>
      </c>
      <c r="E38" s="39"/>
    </row>
    <row r="39" spans="1:5" ht="27" customHeight="1">
      <c r="A39" s="175"/>
      <c r="B39" s="150" t="s">
        <v>279</v>
      </c>
      <c r="C39" s="37" t="s">
        <v>132</v>
      </c>
      <c r="D39" s="38" t="s">
        <v>95</v>
      </c>
      <c r="E39" s="39"/>
    </row>
    <row r="40" spans="1:5" ht="27" customHeight="1">
      <c r="A40" s="175"/>
      <c r="B40" s="150" t="s">
        <v>278</v>
      </c>
      <c r="C40" s="37" t="s">
        <v>147</v>
      </c>
      <c r="D40" s="38" t="s">
        <v>104</v>
      </c>
      <c r="E40" s="39"/>
    </row>
    <row r="41" spans="1:5" ht="27" customHeight="1">
      <c r="A41" s="175"/>
      <c r="B41" s="150" t="s">
        <v>279</v>
      </c>
      <c r="C41" s="37" t="s">
        <v>142</v>
      </c>
      <c r="D41" s="38" t="s">
        <v>95</v>
      </c>
      <c r="E41" s="39"/>
    </row>
    <row r="42" spans="1:5" ht="27" customHeight="1">
      <c r="A42" s="175"/>
      <c r="B42" s="150" t="s">
        <v>279</v>
      </c>
      <c r="C42" s="37" t="s">
        <v>134</v>
      </c>
      <c r="D42" s="38" t="s">
        <v>251</v>
      </c>
      <c r="E42" s="39"/>
    </row>
    <row r="43" spans="1:5" ht="27" customHeight="1">
      <c r="A43" s="175"/>
      <c r="B43" s="150" t="s">
        <v>278</v>
      </c>
      <c r="C43" s="37" t="s">
        <v>139</v>
      </c>
      <c r="D43" s="38" t="s">
        <v>104</v>
      </c>
      <c r="E43" s="39"/>
    </row>
    <row r="44" spans="1:5" ht="27" customHeight="1">
      <c r="A44" s="175"/>
      <c r="B44" s="150" t="s">
        <v>278</v>
      </c>
      <c r="C44" s="37" t="s">
        <v>225</v>
      </c>
      <c r="D44" s="38" t="s">
        <v>104</v>
      </c>
      <c r="E44" s="39"/>
    </row>
    <row r="45" spans="1:5" ht="27" customHeight="1">
      <c r="A45" s="175"/>
      <c r="B45" s="150" t="s">
        <v>279</v>
      </c>
      <c r="C45" s="37" t="s">
        <v>148</v>
      </c>
      <c r="D45" s="38" t="s">
        <v>258</v>
      </c>
      <c r="E45" s="39"/>
    </row>
    <row r="46" spans="1:5" ht="27" customHeight="1">
      <c r="A46" s="175"/>
      <c r="B46" s="150" t="s">
        <v>279</v>
      </c>
      <c r="C46" s="37" t="s">
        <v>141</v>
      </c>
      <c r="D46" s="38" t="s">
        <v>104</v>
      </c>
      <c r="E46" s="39"/>
    </row>
    <row r="47" spans="1:5" ht="27" customHeight="1">
      <c r="A47" s="175"/>
      <c r="B47" s="150" t="s">
        <v>279</v>
      </c>
      <c r="C47" s="37" t="s">
        <v>150</v>
      </c>
      <c r="D47" s="38" t="s">
        <v>128</v>
      </c>
      <c r="E47" s="39"/>
    </row>
    <row r="48" spans="1:5" ht="27" customHeight="1">
      <c r="A48" s="175"/>
      <c r="B48" s="150" t="s">
        <v>278</v>
      </c>
      <c r="C48" s="42" t="s">
        <v>0</v>
      </c>
      <c r="D48" s="38" t="s">
        <v>100</v>
      </c>
      <c r="E48" s="39" t="s">
        <v>252</v>
      </c>
    </row>
    <row r="49" spans="1:5" ht="27" customHeight="1">
      <c r="A49" s="175"/>
      <c r="B49" s="150" t="s">
        <v>279</v>
      </c>
      <c r="C49" s="42" t="s">
        <v>149</v>
      </c>
      <c r="D49" s="38" t="s">
        <v>261</v>
      </c>
      <c r="E49" s="39"/>
    </row>
    <row r="50" spans="1:5" ht="27" customHeight="1">
      <c r="A50" s="175"/>
      <c r="B50" s="150" t="s">
        <v>321</v>
      </c>
      <c r="C50" s="42" t="s">
        <v>315</v>
      </c>
      <c r="D50" s="38" t="s">
        <v>320</v>
      </c>
      <c r="E50" s="39"/>
    </row>
    <row r="51" spans="1:5" ht="27" customHeight="1">
      <c r="A51" s="175"/>
      <c r="B51" s="150" t="s">
        <v>318</v>
      </c>
      <c r="C51" s="42" t="s">
        <v>316</v>
      </c>
      <c r="D51" s="38" t="s">
        <v>319</v>
      </c>
      <c r="E51" s="39"/>
    </row>
    <row r="52" spans="1:5" ht="27" customHeight="1">
      <c r="A52" s="175"/>
      <c r="B52" s="150" t="s">
        <v>318</v>
      </c>
      <c r="C52" s="42" t="s">
        <v>317</v>
      </c>
      <c r="D52" s="38" t="s">
        <v>319</v>
      </c>
      <c r="E52" s="39"/>
    </row>
    <row r="53" spans="1:5" ht="27" customHeight="1">
      <c r="A53" s="175"/>
      <c r="B53" s="150" t="s">
        <v>278</v>
      </c>
      <c r="C53" s="37" t="s">
        <v>135</v>
      </c>
      <c r="D53" s="38" t="s">
        <v>253</v>
      </c>
      <c r="E53" s="39"/>
    </row>
    <row r="54" spans="1:5" ht="27" customHeight="1">
      <c r="A54" s="175"/>
      <c r="B54" s="150" t="s">
        <v>278</v>
      </c>
      <c r="C54" s="37" t="s">
        <v>154</v>
      </c>
      <c r="D54" s="38" t="s">
        <v>247</v>
      </c>
      <c r="E54" s="39"/>
    </row>
    <row r="55" spans="1:5" ht="27" customHeight="1">
      <c r="A55" s="175"/>
      <c r="B55" s="150" t="s">
        <v>279</v>
      </c>
      <c r="C55" s="37" t="s">
        <v>143</v>
      </c>
      <c r="D55" s="38" t="s">
        <v>133</v>
      </c>
      <c r="E55" s="39"/>
    </row>
    <row r="56" spans="1:5" ht="27" customHeight="1">
      <c r="A56" s="175"/>
      <c r="B56" s="150" t="s">
        <v>279</v>
      </c>
      <c r="C56" s="37" t="s">
        <v>137</v>
      </c>
      <c r="D56" s="38" t="s">
        <v>254</v>
      </c>
      <c r="E56" s="39"/>
    </row>
    <row r="57" spans="1:5" ht="27" customHeight="1">
      <c r="A57" s="175"/>
      <c r="B57" s="150" t="s">
        <v>279</v>
      </c>
      <c r="C57" s="37" t="s">
        <v>310</v>
      </c>
      <c r="D57" s="38" t="s">
        <v>102</v>
      </c>
      <c r="E57" s="39"/>
    </row>
    <row r="58" spans="1:5" ht="27" customHeight="1">
      <c r="A58" s="175"/>
      <c r="B58" s="150" t="s">
        <v>278</v>
      </c>
      <c r="C58" s="37" t="s">
        <v>204</v>
      </c>
      <c r="D58" s="38" t="s">
        <v>247</v>
      </c>
      <c r="E58" s="39"/>
    </row>
    <row r="59" spans="1:5" ht="27" customHeight="1">
      <c r="A59" s="175"/>
      <c r="B59" s="150" t="s">
        <v>279</v>
      </c>
      <c r="C59" s="37" t="s">
        <v>208</v>
      </c>
      <c r="D59" s="38" t="s">
        <v>262</v>
      </c>
      <c r="E59" s="39"/>
    </row>
    <row r="60" spans="1:5" ht="27" customHeight="1">
      <c r="A60" s="175"/>
      <c r="B60" s="150" t="s">
        <v>279</v>
      </c>
      <c r="C60" s="37" t="s">
        <v>138</v>
      </c>
      <c r="D60" s="38" t="s">
        <v>104</v>
      </c>
      <c r="E60" s="39"/>
    </row>
    <row r="61" spans="1:5" ht="27" customHeight="1">
      <c r="A61" s="175"/>
      <c r="B61" s="150" t="s">
        <v>279</v>
      </c>
      <c r="C61" s="37" t="s">
        <v>152</v>
      </c>
      <c r="D61" s="38" t="s">
        <v>153</v>
      </c>
      <c r="E61" s="39"/>
    </row>
    <row r="62" spans="1:5" ht="27" customHeight="1">
      <c r="A62" s="175"/>
      <c r="B62" s="150" t="s">
        <v>279</v>
      </c>
      <c r="C62" s="37" t="s">
        <v>311</v>
      </c>
      <c r="D62" s="38" t="s">
        <v>151</v>
      </c>
      <c r="E62" s="39"/>
    </row>
    <row r="63" spans="1:5" ht="27" customHeight="1">
      <c r="A63" s="175"/>
      <c r="B63" s="150" t="s">
        <v>279</v>
      </c>
      <c r="C63" s="37" t="s">
        <v>205</v>
      </c>
      <c r="D63" s="38" t="s">
        <v>128</v>
      </c>
      <c r="E63" s="39"/>
    </row>
    <row r="64" spans="1:5" ht="27" customHeight="1">
      <c r="A64" s="175"/>
      <c r="B64" s="150" t="s">
        <v>279</v>
      </c>
      <c r="C64" s="37" t="s">
        <v>158</v>
      </c>
      <c r="D64" s="38" t="s">
        <v>95</v>
      </c>
      <c r="E64" s="39"/>
    </row>
    <row r="65" spans="1:5" ht="27" customHeight="1">
      <c r="A65" s="175"/>
      <c r="B65" s="150" t="s">
        <v>279</v>
      </c>
      <c r="C65" s="37" t="s">
        <v>144</v>
      </c>
      <c r="D65" s="38" t="s">
        <v>257</v>
      </c>
      <c r="E65" s="39"/>
    </row>
    <row r="66" spans="1:5" ht="27" customHeight="1">
      <c r="A66" s="175"/>
      <c r="B66" s="150" t="s">
        <v>279</v>
      </c>
      <c r="C66" s="37" t="s">
        <v>145</v>
      </c>
      <c r="D66" s="38" t="s">
        <v>256</v>
      </c>
      <c r="E66" s="39"/>
    </row>
    <row r="67" spans="1:5" ht="27" customHeight="1">
      <c r="A67" s="175"/>
      <c r="B67" s="150" t="s">
        <v>279</v>
      </c>
      <c r="C67" s="37" t="s">
        <v>146</v>
      </c>
      <c r="D67" s="38" t="s">
        <v>255</v>
      </c>
      <c r="E67" s="39"/>
    </row>
    <row r="68" spans="1:5" ht="27" customHeight="1">
      <c r="A68" s="175"/>
      <c r="B68" s="150" t="s">
        <v>279</v>
      </c>
      <c r="C68" s="37" t="s">
        <v>155</v>
      </c>
      <c r="D68" s="38" t="s">
        <v>97</v>
      </c>
      <c r="E68" s="39"/>
    </row>
    <row r="69" spans="1:5" ht="27" customHeight="1">
      <c r="A69" s="175"/>
      <c r="B69" s="150" t="s">
        <v>279</v>
      </c>
      <c r="C69" s="37" t="s">
        <v>157</v>
      </c>
      <c r="D69" s="38" t="s">
        <v>133</v>
      </c>
      <c r="E69" s="39"/>
    </row>
    <row r="70" spans="1:5" ht="27" customHeight="1">
      <c r="A70" s="175"/>
      <c r="B70" s="150" t="s">
        <v>279</v>
      </c>
      <c r="C70" s="37" t="s">
        <v>169</v>
      </c>
      <c r="D70" s="38" t="s">
        <v>258</v>
      </c>
      <c r="E70" s="39"/>
    </row>
    <row r="71" spans="1:5" ht="27" customHeight="1">
      <c r="A71" s="175"/>
      <c r="B71" s="150" t="s">
        <v>278</v>
      </c>
      <c r="C71" s="37" t="s">
        <v>159</v>
      </c>
      <c r="D71" s="38" t="s">
        <v>133</v>
      </c>
      <c r="E71" s="39"/>
    </row>
    <row r="72" spans="1:5" ht="27" customHeight="1">
      <c r="A72" s="175"/>
      <c r="B72" s="150" t="s">
        <v>278</v>
      </c>
      <c r="C72" s="37" t="s">
        <v>266</v>
      </c>
      <c r="D72" s="38" t="s">
        <v>100</v>
      </c>
      <c r="E72" s="39"/>
    </row>
    <row r="73" spans="1:5" ht="27" customHeight="1">
      <c r="A73" s="175"/>
      <c r="B73" s="150" t="s">
        <v>278</v>
      </c>
      <c r="C73" s="37" t="s">
        <v>160</v>
      </c>
      <c r="D73" s="38" t="s">
        <v>259</v>
      </c>
      <c r="E73" s="39"/>
    </row>
    <row r="74" spans="1:5" ht="27" customHeight="1">
      <c r="A74" s="175"/>
      <c r="B74" s="150" t="s">
        <v>278</v>
      </c>
      <c r="C74" s="37" t="s">
        <v>161</v>
      </c>
      <c r="D74" s="38" t="s">
        <v>247</v>
      </c>
      <c r="E74" s="39"/>
    </row>
    <row r="75" spans="1:5" ht="27" customHeight="1">
      <c r="A75" s="175"/>
      <c r="B75" s="150" t="s">
        <v>278</v>
      </c>
      <c r="C75" s="37" t="s">
        <v>162</v>
      </c>
      <c r="D75" s="38" t="s">
        <v>263</v>
      </c>
      <c r="E75" s="39"/>
    </row>
    <row r="76" spans="1:5" ht="27" customHeight="1">
      <c r="A76" s="175"/>
      <c r="B76" s="150" t="s">
        <v>278</v>
      </c>
      <c r="C76" s="37" t="s">
        <v>163</v>
      </c>
      <c r="D76" s="38" t="s">
        <v>247</v>
      </c>
      <c r="E76" s="39"/>
    </row>
    <row r="77" spans="1:5" ht="27" customHeight="1">
      <c r="A77" s="175"/>
      <c r="B77" s="150" t="s">
        <v>278</v>
      </c>
      <c r="C77" s="37" t="s">
        <v>228</v>
      </c>
      <c r="D77" s="38" t="s">
        <v>263</v>
      </c>
      <c r="E77" s="39"/>
    </row>
    <row r="78" spans="1:5" ht="27" customHeight="1">
      <c r="A78" s="175"/>
      <c r="B78" s="150" t="s">
        <v>278</v>
      </c>
      <c r="C78" s="37" t="s">
        <v>164</v>
      </c>
      <c r="D78" s="38" t="s">
        <v>263</v>
      </c>
      <c r="E78" s="39"/>
    </row>
    <row r="79" spans="1:5" ht="27" customHeight="1">
      <c r="A79" s="175"/>
      <c r="B79" s="150" t="s">
        <v>278</v>
      </c>
      <c r="C79" s="37" t="s">
        <v>165</v>
      </c>
      <c r="D79" s="38" t="s">
        <v>258</v>
      </c>
      <c r="E79" s="39"/>
    </row>
    <row r="80" spans="1:5" ht="27" customHeight="1">
      <c r="A80" s="175"/>
      <c r="B80" s="150" t="s">
        <v>278</v>
      </c>
      <c r="C80" s="37" t="s">
        <v>166</v>
      </c>
      <c r="D80" s="38" t="s">
        <v>264</v>
      </c>
      <c r="E80" s="39"/>
    </row>
    <row r="81" spans="1:5" ht="27" customHeight="1">
      <c r="A81" s="175"/>
      <c r="B81" s="150" t="s">
        <v>279</v>
      </c>
      <c r="C81" s="37" t="s">
        <v>167</v>
      </c>
      <c r="D81" s="38" t="s">
        <v>265</v>
      </c>
      <c r="E81" s="39"/>
    </row>
    <row r="82" spans="1:5" ht="27" customHeight="1">
      <c r="A82" s="175"/>
      <c r="B82" s="150" t="s">
        <v>278</v>
      </c>
      <c r="C82" s="37" t="s">
        <v>168</v>
      </c>
      <c r="D82" s="38" t="s">
        <v>104</v>
      </c>
      <c r="E82" s="39"/>
    </row>
    <row r="83" spans="1:5" ht="27" customHeight="1">
      <c r="A83" s="175"/>
      <c r="B83" s="150" t="s">
        <v>278</v>
      </c>
      <c r="C83" s="41" t="s">
        <v>156</v>
      </c>
      <c r="D83" s="38" t="s">
        <v>265</v>
      </c>
      <c r="E83" s="39"/>
    </row>
    <row r="84" spans="1:5" ht="27" customHeight="1">
      <c r="A84" s="175"/>
      <c r="B84" s="150" t="s">
        <v>278</v>
      </c>
      <c r="C84" s="37" t="s">
        <v>170</v>
      </c>
      <c r="D84" s="38" t="s">
        <v>100</v>
      </c>
      <c r="E84" s="39"/>
    </row>
    <row r="85" spans="1:5" s="40" customFormat="1" ht="27" customHeight="1">
      <c r="A85" s="175"/>
      <c r="B85" s="150" t="s">
        <v>278</v>
      </c>
      <c r="C85" s="53" t="s">
        <v>232</v>
      </c>
      <c r="D85" s="38" t="s">
        <v>195</v>
      </c>
      <c r="E85" s="52"/>
    </row>
    <row r="86" spans="1:5" ht="27" customHeight="1">
      <c r="A86" s="176" t="s">
        <v>223</v>
      </c>
      <c r="B86" s="151" t="s">
        <v>282</v>
      </c>
      <c r="C86" s="45" t="s">
        <v>171</v>
      </c>
      <c r="D86" s="35" t="s">
        <v>172</v>
      </c>
      <c r="E86" s="36"/>
    </row>
    <row r="87" spans="1:5" ht="27" customHeight="1">
      <c r="A87" s="175"/>
      <c r="B87" s="150" t="s">
        <v>279</v>
      </c>
      <c r="C87" s="37" t="s">
        <v>216</v>
      </c>
      <c r="D87" s="38" t="s">
        <v>217</v>
      </c>
      <c r="E87" s="39"/>
    </row>
    <row r="88" spans="1:5" ht="27" customHeight="1">
      <c r="A88" s="175"/>
      <c r="B88" s="150" t="s">
        <v>279</v>
      </c>
      <c r="C88" s="37" t="s">
        <v>174</v>
      </c>
      <c r="D88" s="38" t="s">
        <v>234</v>
      </c>
      <c r="E88" s="39"/>
    </row>
    <row r="89" spans="1:5" ht="27" customHeight="1">
      <c r="A89" s="175"/>
      <c r="B89" s="150" t="s">
        <v>279</v>
      </c>
      <c r="C89" s="37" t="s">
        <v>206</v>
      </c>
      <c r="D89" s="38" t="s">
        <v>172</v>
      </c>
      <c r="E89" s="39"/>
    </row>
    <row r="90" spans="1:5" ht="27" customHeight="1">
      <c r="A90" s="175"/>
      <c r="B90" s="150" t="s">
        <v>279</v>
      </c>
      <c r="C90" s="37" t="s">
        <v>175</v>
      </c>
      <c r="D90" s="38" t="s">
        <v>176</v>
      </c>
      <c r="E90" s="39"/>
    </row>
    <row r="91" spans="1:5" ht="27" customHeight="1">
      <c r="A91" s="175"/>
      <c r="B91" s="150" t="s">
        <v>278</v>
      </c>
      <c r="C91" s="37" t="s">
        <v>177</v>
      </c>
      <c r="D91" s="38" t="s">
        <v>247</v>
      </c>
      <c r="E91" s="39"/>
    </row>
    <row r="92" spans="1:5" ht="27" customHeight="1">
      <c r="A92" s="175"/>
      <c r="B92" s="150" t="s">
        <v>279</v>
      </c>
      <c r="C92" s="37" t="s">
        <v>178</v>
      </c>
      <c r="D92" s="38" t="s">
        <v>179</v>
      </c>
      <c r="E92" s="39"/>
    </row>
    <row r="93" spans="1:5" ht="27" customHeight="1">
      <c r="A93" s="175"/>
      <c r="B93" s="150" t="s">
        <v>278</v>
      </c>
      <c r="C93" s="37" t="s">
        <v>180</v>
      </c>
      <c r="D93" s="38" t="s">
        <v>247</v>
      </c>
      <c r="E93" s="39"/>
    </row>
    <row r="94" spans="1:5" ht="27" customHeight="1">
      <c r="A94" s="175"/>
      <c r="B94" s="150" t="s">
        <v>278</v>
      </c>
      <c r="C94" s="37" t="s">
        <v>181</v>
      </c>
      <c r="D94" s="38" t="s">
        <v>267</v>
      </c>
      <c r="E94" s="39"/>
    </row>
    <row r="95" spans="1:5" ht="27" customHeight="1">
      <c r="A95" s="175"/>
      <c r="B95" s="150" t="s">
        <v>278</v>
      </c>
      <c r="C95" s="37" t="s">
        <v>182</v>
      </c>
      <c r="D95" s="38" t="s">
        <v>254</v>
      </c>
      <c r="E95" s="39"/>
    </row>
    <row r="96" spans="1:5" ht="27" customHeight="1">
      <c r="A96" s="175"/>
      <c r="B96" s="150" t="s">
        <v>278</v>
      </c>
      <c r="C96" s="138" t="s">
        <v>272</v>
      </c>
      <c r="D96" s="139" t="s">
        <v>267</v>
      </c>
      <c r="E96" s="140"/>
    </row>
    <row r="97" spans="1:5" ht="27" customHeight="1">
      <c r="A97" s="175"/>
      <c r="B97" s="150" t="s">
        <v>278</v>
      </c>
      <c r="C97" s="42" t="s">
        <v>183</v>
      </c>
      <c r="D97" s="38" t="s">
        <v>254</v>
      </c>
      <c r="E97" s="39"/>
    </row>
    <row r="98" spans="1:5" s="46" customFormat="1" ht="27" customHeight="1">
      <c r="A98" s="175"/>
      <c r="B98" s="150" t="s">
        <v>279</v>
      </c>
      <c r="C98" s="37" t="s">
        <v>184</v>
      </c>
      <c r="D98" s="38" t="s">
        <v>247</v>
      </c>
      <c r="E98" s="39"/>
    </row>
    <row r="99" spans="1:5" s="46" customFormat="1" ht="27" customHeight="1">
      <c r="A99" s="175"/>
      <c r="B99" s="150" t="s">
        <v>279</v>
      </c>
      <c r="C99" s="37" t="s">
        <v>185</v>
      </c>
      <c r="D99" s="38" t="s">
        <v>263</v>
      </c>
      <c r="E99" s="39"/>
    </row>
    <row r="100" spans="1:5" s="46" customFormat="1" ht="27" customHeight="1">
      <c r="A100" s="175"/>
      <c r="B100" s="150" t="s">
        <v>279</v>
      </c>
      <c r="C100" s="37" t="s">
        <v>186</v>
      </c>
      <c r="D100" s="38" t="s">
        <v>268</v>
      </c>
      <c r="E100" s="39"/>
    </row>
    <row r="101" spans="1:5" s="46" customFormat="1" ht="27" customHeight="1">
      <c r="A101" s="175"/>
      <c r="B101" s="150" t="s">
        <v>279</v>
      </c>
      <c r="C101" s="37" t="s">
        <v>207</v>
      </c>
      <c r="D101" s="38" t="s">
        <v>269</v>
      </c>
      <c r="E101" s="39"/>
    </row>
    <row r="102" spans="1:5" s="46" customFormat="1" ht="27" customHeight="1">
      <c r="A102" s="175"/>
      <c r="B102" s="150" t="s">
        <v>279</v>
      </c>
      <c r="C102" s="37" t="s">
        <v>271</v>
      </c>
      <c r="D102" s="38" t="s">
        <v>270</v>
      </c>
      <c r="E102" s="39"/>
    </row>
    <row r="103" spans="1:5" s="46" customFormat="1" ht="27" customHeight="1">
      <c r="A103" s="175"/>
      <c r="B103" s="150" t="s">
        <v>279</v>
      </c>
      <c r="C103" s="37" t="s">
        <v>187</v>
      </c>
      <c r="D103" s="38" t="s">
        <v>172</v>
      </c>
      <c r="E103" s="39"/>
    </row>
    <row r="104" spans="1:5" s="46" customFormat="1" ht="27" customHeight="1">
      <c r="A104" s="175"/>
      <c r="B104" s="150" t="s">
        <v>279</v>
      </c>
      <c r="C104" s="37" t="s">
        <v>188</v>
      </c>
      <c r="D104" s="38" t="s">
        <v>273</v>
      </c>
      <c r="E104" s="39"/>
    </row>
    <row r="105" spans="1:5" s="46" customFormat="1" ht="27" customHeight="1">
      <c r="A105" s="175"/>
      <c r="B105" s="150" t="s">
        <v>279</v>
      </c>
      <c r="C105" s="42" t="s">
        <v>220</v>
      </c>
      <c r="D105" s="38" t="s">
        <v>267</v>
      </c>
      <c r="E105" s="39"/>
    </row>
    <row r="106" spans="1:5" s="46" customFormat="1" ht="27" customHeight="1">
      <c r="A106" s="175"/>
      <c r="B106" s="150" t="s">
        <v>312</v>
      </c>
      <c r="C106" s="42" t="s">
        <v>313</v>
      </c>
      <c r="D106" s="38" t="s">
        <v>314</v>
      </c>
      <c r="E106" s="39"/>
    </row>
    <row r="107" spans="1:5" s="46" customFormat="1" ht="27" customHeight="1">
      <c r="A107" s="175"/>
      <c r="B107" s="150" t="s">
        <v>279</v>
      </c>
      <c r="C107" s="42" t="s">
        <v>221</v>
      </c>
      <c r="D107" s="38" t="s">
        <v>274</v>
      </c>
      <c r="E107" s="39"/>
    </row>
    <row r="108" spans="1:5" s="46" customFormat="1" ht="27" customHeight="1">
      <c r="A108" s="175"/>
      <c r="B108" s="150" t="s">
        <v>279</v>
      </c>
      <c r="C108" s="37" t="s">
        <v>189</v>
      </c>
      <c r="D108" s="38" t="s">
        <v>254</v>
      </c>
      <c r="E108" s="39"/>
    </row>
    <row r="109" spans="1:5" s="46" customFormat="1" ht="27" customHeight="1">
      <c r="A109" s="175"/>
      <c r="B109" s="150" t="s">
        <v>279</v>
      </c>
      <c r="C109" s="37" t="s">
        <v>190</v>
      </c>
      <c r="D109" s="38" t="s">
        <v>173</v>
      </c>
      <c r="E109" s="39"/>
    </row>
    <row r="110" spans="1:5" s="46" customFormat="1" ht="27" customHeight="1">
      <c r="A110" s="175"/>
      <c r="B110" s="150" t="s">
        <v>279</v>
      </c>
      <c r="C110" s="42" t="s">
        <v>191</v>
      </c>
      <c r="D110" s="38" t="s">
        <v>172</v>
      </c>
      <c r="E110" s="39"/>
    </row>
    <row r="111" spans="1:5" s="46" customFormat="1" ht="27" customHeight="1">
      <c r="A111" s="175"/>
      <c r="B111" s="150" t="s">
        <v>278</v>
      </c>
      <c r="C111" s="37" t="s">
        <v>192</v>
      </c>
      <c r="D111" s="38" t="s">
        <v>100</v>
      </c>
      <c r="E111" s="39"/>
    </row>
    <row r="112" spans="1:5" s="46" customFormat="1" ht="27" customHeight="1">
      <c r="A112" s="175"/>
      <c r="B112" s="150" t="s">
        <v>278</v>
      </c>
      <c r="C112" s="37" t="s">
        <v>193</v>
      </c>
      <c r="D112" s="38" t="s">
        <v>100</v>
      </c>
      <c r="E112" s="39"/>
    </row>
    <row r="113" spans="1:5" s="46" customFormat="1" ht="27" customHeight="1">
      <c r="A113" s="175"/>
      <c r="B113" s="150" t="s">
        <v>279</v>
      </c>
      <c r="C113" s="37" t="s">
        <v>196</v>
      </c>
      <c r="D113" s="38" t="s">
        <v>195</v>
      </c>
      <c r="E113" s="39"/>
    </row>
    <row r="114" spans="1:5" ht="27" customHeight="1">
      <c r="A114" s="175"/>
      <c r="B114" s="150" t="s">
        <v>279</v>
      </c>
      <c r="C114" s="37" t="s">
        <v>197</v>
      </c>
      <c r="D114" s="38" t="s">
        <v>195</v>
      </c>
      <c r="E114" s="39"/>
    </row>
    <row r="115" spans="1:5" ht="27" customHeight="1">
      <c r="A115" s="175"/>
      <c r="B115" s="150" t="s">
        <v>279</v>
      </c>
      <c r="C115" s="37" t="s">
        <v>198</v>
      </c>
      <c r="D115" s="38" t="s">
        <v>275</v>
      </c>
      <c r="E115" s="39"/>
    </row>
    <row r="116" spans="1:5" s="57" customFormat="1" ht="27" customHeight="1">
      <c r="A116" s="175"/>
      <c r="B116" s="150" t="s">
        <v>279</v>
      </c>
      <c r="C116" s="59" t="s">
        <v>202</v>
      </c>
      <c r="D116" s="38" t="s">
        <v>195</v>
      </c>
      <c r="E116" s="58"/>
    </row>
    <row r="117" spans="1:5" s="57" customFormat="1" ht="27" customHeight="1">
      <c r="A117" s="175"/>
      <c r="B117" s="150" t="s">
        <v>279</v>
      </c>
      <c r="C117" s="56" t="s">
        <v>203</v>
      </c>
      <c r="D117" s="38" t="s">
        <v>195</v>
      </c>
      <c r="E117" s="58"/>
    </row>
    <row r="118" spans="1:5" s="40" customFormat="1" ht="27" customHeight="1">
      <c r="A118" s="175"/>
      <c r="B118" s="150" t="s">
        <v>278</v>
      </c>
      <c r="C118" s="53" t="s">
        <v>199</v>
      </c>
      <c r="D118" s="38" t="s">
        <v>195</v>
      </c>
      <c r="E118" s="54"/>
    </row>
    <row r="119" spans="1:5" s="40" customFormat="1" ht="27" customHeight="1">
      <c r="A119" s="175"/>
      <c r="B119" s="150" t="s">
        <v>279</v>
      </c>
      <c r="C119" s="53" t="s">
        <v>229</v>
      </c>
      <c r="D119" s="38" t="s">
        <v>195</v>
      </c>
      <c r="E119" s="52"/>
    </row>
    <row r="120" spans="1:5" s="40" customFormat="1" ht="27" customHeight="1">
      <c r="A120" s="175"/>
      <c r="B120" s="150" t="s">
        <v>279</v>
      </c>
      <c r="C120" s="53" t="s">
        <v>230</v>
      </c>
      <c r="D120" s="38" t="s">
        <v>195</v>
      </c>
      <c r="E120" s="52"/>
    </row>
    <row r="121" spans="1:5" s="40" customFormat="1" ht="27" customHeight="1">
      <c r="A121" s="175"/>
      <c r="B121" s="150" t="s">
        <v>279</v>
      </c>
      <c r="C121" s="53" t="s">
        <v>231</v>
      </c>
      <c r="D121" s="38" t="s">
        <v>195</v>
      </c>
      <c r="E121" s="52"/>
    </row>
    <row r="122" spans="1:5" s="46" customFormat="1" ht="27" customHeight="1">
      <c r="A122" s="177"/>
      <c r="B122" s="152" t="s">
        <v>278</v>
      </c>
      <c r="C122" s="43" t="s">
        <v>194</v>
      </c>
      <c r="D122" s="47" t="s">
        <v>195</v>
      </c>
      <c r="E122" s="44"/>
    </row>
    <row r="123" spans="1:5" s="46" customFormat="1" ht="27" customHeight="1">
      <c r="A123" s="176" t="s">
        <v>222</v>
      </c>
      <c r="B123" s="150" t="s">
        <v>278</v>
      </c>
      <c r="C123" s="37" t="s">
        <v>233</v>
      </c>
      <c r="D123" s="38" t="s">
        <v>96</v>
      </c>
      <c r="E123" s="39"/>
    </row>
    <row r="124" spans="1:5" s="40" customFormat="1" ht="27" customHeight="1">
      <c r="A124" s="175"/>
      <c r="B124" s="150" t="s">
        <v>279</v>
      </c>
      <c r="C124" s="42" t="s">
        <v>227</v>
      </c>
      <c r="D124" s="55" t="s">
        <v>200</v>
      </c>
      <c r="E124" s="54" t="s">
        <v>226</v>
      </c>
    </row>
    <row r="125" spans="1:5" s="40" customFormat="1" ht="27" customHeight="1">
      <c r="A125" s="175"/>
      <c r="B125" s="150" t="s">
        <v>279</v>
      </c>
      <c r="C125" s="42" t="s">
        <v>201</v>
      </c>
      <c r="D125" s="55" t="s">
        <v>111</v>
      </c>
      <c r="E125" s="54"/>
    </row>
  </sheetData>
  <mergeCells count="12">
    <mergeCell ref="A15:A85"/>
    <mergeCell ref="A10:A14"/>
    <mergeCell ref="A4:A9"/>
    <mergeCell ref="A123:A125"/>
    <mergeCell ref="A86:A122"/>
    <mergeCell ref="A1:E1"/>
    <mergeCell ref="B2:B3"/>
    <mergeCell ref="B10:B14"/>
    <mergeCell ref="E2:E3"/>
    <mergeCell ref="A2:A3"/>
    <mergeCell ref="C2:C3"/>
    <mergeCell ref="D2:D3"/>
  </mergeCells>
  <phoneticPr fontId="1" type="noConversion"/>
  <printOptions horizontalCentered="1"/>
  <pageMargins left="0.27559055118110237" right="0.17" top="0.35433070866141736" bottom="0.37" header="0.15748031496062992" footer="0.15748031496062992"/>
  <pageSetup paperSize="9" scale="85" fitToHeight="0" orientation="portrait" r:id="rId1"/>
  <headerFooter>
    <oddFooter>페이지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안내문</vt:lpstr>
      <vt:lpstr>협력업체 등록신청</vt:lpstr>
      <vt:lpstr>진행중 공사현황</vt:lpstr>
      <vt:lpstr>작성요령 및 구비서류</vt:lpstr>
      <vt:lpstr>모집부문</vt:lpstr>
      <vt:lpstr>모집부문!Print_Area</vt:lpstr>
      <vt:lpstr>안내문!Print_Area</vt:lpstr>
      <vt:lpstr>'작성요령 및 구비서류'!Print_Area</vt:lpstr>
      <vt:lpstr>'협력업체 등록신청'!Print_Area</vt:lpstr>
      <vt:lpstr>모집부문!Print_Titles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ko1</dc:creator>
  <cp:lastModifiedBy>GCPC</cp:lastModifiedBy>
  <cp:lastPrinted>2020-05-08T05:46:15Z</cp:lastPrinted>
  <dcterms:created xsi:type="dcterms:W3CDTF">2012-05-17T01:13:44Z</dcterms:created>
  <dcterms:modified xsi:type="dcterms:W3CDTF">2020-05-08T05:55:52Z</dcterms:modified>
</cp:coreProperties>
</file>